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30" windowWidth="15735" windowHeight="11760"/>
  </bookViews>
  <sheets>
    <sheet name="Coalition" sheetId="1" r:id="rId1"/>
  </sheets>
  <calcPr calcId="145621"/>
</workbook>
</file>

<file path=xl/calcChain.xml><?xml version="1.0" encoding="utf-8"?>
<calcChain xmlns="http://schemas.openxmlformats.org/spreadsheetml/2006/main">
  <c r="Z9" i="1" l="1"/>
  <c r="Z10" i="1"/>
  <c r="Z12" i="1"/>
  <c r="Z13" i="1"/>
  <c r="Z19" i="1"/>
  <c r="Z26" i="1"/>
  <c r="Z30" i="1"/>
  <c r="Z34" i="1"/>
  <c r="Z37" i="1"/>
  <c r="Z40" i="1"/>
  <c r="Z136" i="1"/>
  <c r="Z45" i="1"/>
  <c r="Z52" i="1"/>
  <c r="Z54" i="1"/>
  <c r="Z64" i="1"/>
  <c r="Z68" i="1"/>
  <c r="Z67" i="1"/>
  <c r="Z71" i="1"/>
  <c r="Z73" i="1"/>
  <c r="Z79" i="1"/>
  <c r="Z87" i="1"/>
  <c r="Z91" i="1"/>
  <c r="Z98" i="1"/>
  <c r="Z101" i="1"/>
  <c r="Z102" i="1"/>
  <c r="Z103" i="1"/>
  <c r="Z104" i="1"/>
  <c r="Z105" i="1"/>
  <c r="Z106" i="1"/>
  <c r="Z117" i="1"/>
  <c r="Z118" i="1"/>
  <c r="Z126" i="1"/>
  <c r="Z127" i="1"/>
  <c r="Z128" i="1"/>
  <c r="Z129" i="1"/>
  <c r="Z139" i="1"/>
  <c r="Z147" i="1"/>
  <c r="Z148" i="1"/>
  <c r="Z152" i="1"/>
  <c r="Z153" i="1"/>
  <c r="Z158" i="1"/>
  <c r="Z160" i="1"/>
  <c r="Z161" i="1"/>
  <c r="Z163" i="1"/>
  <c r="Z169" i="1"/>
  <c r="Z168" i="1"/>
  <c r="Z170" i="1"/>
  <c r="Z171" i="1"/>
  <c r="Z172" i="1"/>
  <c r="Z175" i="1"/>
  <c r="Z2" i="1"/>
</calcChain>
</file>

<file path=xl/sharedStrings.xml><?xml version="1.0" encoding="utf-8"?>
<sst xmlns="http://schemas.openxmlformats.org/spreadsheetml/2006/main" count="634" uniqueCount="459">
  <si>
    <t>Coalition ID</t>
  </si>
  <si>
    <t>Leader2</t>
  </si>
  <si>
    <t>Partner1</t>
  </si>
  <si>
    <t>Partner2</t>
  </si>
  <si>
    <t>Partner3</t>
  </si>
  <si>
    <t>Partner5</t>
  </si>
  <si>
    <t>Partner4</t>
  </si>
  <si>
    <t>Partner6</t>
  </si>
  <si>
    <t>Partner7</t>
  </si>
  <si>
    <t>Partner8</t>
  </si>
  <si>
    <t>Org ID</t>
  </si>
  <si>
    <t>ASECAP</t>
  </si>
  <si>
    <t>Leader1</t>
  </si>
  <si>
    <t>001_999</t>
  </si>
  <si>
    <t>003_001</t>
  </si>
  <si>
    <t>CECED</t>
  </si>
  <si>
    <t>003_002</t>
  </si>
  <si>
    <t>ORGALIME</t>
  </si>
  <si>
    <t>Digital Europe</t>
  </si>
  <si>
    <t>Lighting Europe</t>
  </si>
  <si>
    <t xml:space="preserve">Tech America </t>
  </si>
  <si>
    <t>COCIR</t>
  </si>
  <si>
    <t>ELC</t>
  </si>
  <si>
    <t>CELMA</t>
  </si>
  <si>
    <t>003_003</t>
  </si>
  <si>
    <t>EEB</t>
  </si>
  <si>
    <t>Electrical Research Association</t>
  </si>
  <si>
    <t>BEUC</t>
  </si>
  <si>
    <t>003_004</t>
  </si>
  <si>
    <t>003_999</t>
  </si>
  <si>
    <t>003_005</t>
  </si>
  <si>
    <t>ECRE</t>
  </si>
  <si>
    <t>007_006</t>
  </si>
  <si>
    <t>EBF</t>
  </si>
  <si>
    <t>ECSA</t>
  </si>
  <si>
    <t>008_999</t>
  </si>
  <si>
    <t>BUSINESSEUROPE</t>
  </si>
  <si>
    <t>EAASM</t>
  </si>
  <si>
    <t>PGEU</t>
  </si>
  <si>
    <t>009_008</t>
  </si>
  <si>
    <t>EAEPC</t>
  </si>
  <si>
    <t>GIRP</t>
  </si>
  <si>
    <t>EGA</t>
  </si>
  <si>
    <t xml:space="preserve">AIM MUTUAL </t>
  </si>
  <si>
    <t>EFPIA</t>
  </si>
  <si>
    <t>009_009</t>
  </si>
  <si>
    <t>009_010</t>
  </si>
  <si>
    <t>EFNA</t>
  </si>
  <si>
    <t>009_999</t>
  </si>
  <si>
    <t>009_011</t>
  </si>
  <si>
    <t>EuroACE</t>
  </si>
  <si>
    <t>COGEN</t>
  </si>
  <si>
    <t>EURIMA</t>
  </si>
  <si>
    <t>EBC</t>
  </si>
  <si>
    <t>011_013</t>
  </si>
  <si>
    <t>UEAPME</t>
  </si>
  <si>
    <t>CEETB</t>
  </si>
  <si>
    <t>EAPB</t>
  </si>
  <si>
    <t>EFDI</t>
  </si>
  <si>
    <t xml:space="preserve">Savings and cooperative banks </t>
  </si>
  <si>
    <t>Consumer groups</t>
  </si>
  <si>
    <t>022_999</t>
  </si>
  <si>
    <t>HAI</t>
  </si>
  <si>
    <t>MiEF</t>
  </si>
  <si>
    <t>EPF</t>
  </si>
  <si>
    <t>022_019</t>
  </si>
  <si>
    <t xml:space="preserve">ECPC </t>
  </si>
  <si>
    <t>022_020</t>
  </si>
  <si>
    <t>IAPO</t>
  </si>
  <si>
    <t>023_022</t>
  </si>
  <si>
    <t>023_999</t>
  </si>
  <si>
    <t>023_023</t>
  </si>
  <si>
    <t>EPHA</t>
  </si>
  <si>
    <t>UETR</t>
  </si>
  <si>
    <t>024_025</t>
  </si>
  <si>
    <t>UNIZO</t>
  </si>
  <si>
    <t>FSB</t>
  </si>
  <si>
    <t>CLECAT</t>
  </si>
  <si>
    <t>IRU</t>
  </si>
  <si>
    <t>ETF</t>
  </si>
  <si>
    <t>024_999</t>
  </si>
  <si>
    <t>CEEP</t>
  </si>
  <si>
    <t>026_999</t>
  </si>
  <si>
    <t>EWL</t>
  </si>
  <si>
    <t>SOCIAL PLATFORM</t>
  </si>
  <si>
    <t>EUROCHILD</t>
  </si>
  <si>
    <t>COFACE</t>
  </si>
  <si>
    <t>ILGA-Europe</t>
  </si>
  <si>
    <t>026_027</t>
  </si>
  <si>
    <t>ETUC</t>
  </si>
  <si>
    <t>COPA-COGECA</t>
  </si>
  <si>
    <t>CEJA</t>
  </si>
  <si>
    <t xml:space="preserve">BirdLife International </t>
  </si>
  <si>
    <t>EUROGROUP</t>
  </si>
  <si>
    <t>035_999</t>
  </si>
  <si>
    <t>035_031</t>
  </si>
  <si>
    <t>035_032</t>
  </si>
  <si>
    <t>035_033</t>
  </si>
  <si>
    <t>DHT</t>
  </si>
  <si>
    <t xml:space="preserve">BUAV </t>
  </si>
  <si>
    <t>CEMA</t>
  </si>
  <si>
    <t>FTA</t>
  </si>
  <si>
    <t>FESI</t>
  </si>
  <si>
    <t>BRC</t>
  </si>
  <si>
    <t>EuroCommerce</t>
  </si>
  <si>
    <t>EFA</t>
  </si>
  <si>
    <t>ANCI</t>
  </si>
  <si>
    <t>037_036</t>
  </si>
  <si>
    <t>037_037</t>
  </si>
  <si>
    <t>CEC</t>
  </si>
  <si>
    <t>Amnesty</t>
  </si>
  <si>
    <t>London Group</t>
  </si>
  <si>
    <t>007_007</t>
  </si>
  <si>
    <t>CEA</t>
  </si>
  <si>
    <t>009_012</t>
  </si>
  <si>
    <t>011_015</t>
  </si>
  <si>
    <t>022_021</t>
  </si>
  <si>
    <t>023_024</t>
  </si>
  <si>
    <t>024_026</t>
  </si>
  <si>
    <t>026_028</t>
  </si>
  <si>
    <t>035_034</t>
  </si>
  <si>
    <t>036_035</t>
  </si>
  <si>
    <t>037_038</t>
  </si>
  <si>
    <t>Confindustria</t>
  </si>
  <si>
    <t>IFPI</t>
  </si>
  <si>
    <t>IMPALA</t>
  </si>
  <si>
    <t>FIM</t>
  </si>
  <si>
    <t>GIART</t>
  </si>
  <si>
    <t>AEPO-ARTIS</t>
  </si>
  <si>
    <t>038_039</t>
  </si>
  <si>
    <t>SFP</t>
  </si>
  <si>
    <t xml:space="preserve">ECL </t>
  </si>
  <si>
    <t>ENSP</t>
  </si>
  <si>
    <t xml:space="preserve">INCA </t>
  </si>
  <si>
    <t>039_040</t>
  </si>
  <si>
    <t>EHN</t>
  </si>
  <si>
    <t>ASH</t>
  </si>
  <si>
    <t>CRUK</t>
  </si>
  <si>
    <t>ERS</t>
  </si>
  <si>
    <t>039_999</t>
  </si>
  <si>
    <t>ALFI</t>
  </si>
  <si>
    <t>IFIA</t>
  </si>
  <si>
    <t>EFAMA</t>
  </si>
  <si>
    <t>040_041</t>
  </si>
  <si>
    <t>040_999</t>
  </si>
  <si>
    <t>CER</t>
  </si>
  <si>
    <t>UNIFE</t>
  </si>
  <si>
    <t>EIM</t>
  </si>
  <si>
    <t>IBS</t>
  </si>
  <si>
    <t>ERFA</t>
  </si>
  <si>
    <t>EFRTC</t>
  </si>
  <si>
    <t>EIA</t>
  </si>
  <si>
    <t>041_043</t>
  </si>
  <si>
    <t>041_044</t>
  </si>
  <si>
    <t>EuroChambers</t>
  </si>
  <si>
    <t xml:space="preserve">ESC </t>
  </si>
  <si>
    <t>EEA</t>
  </si>
  <si>
    <t>FEDEMAC</t>
  </si>
  <si>
    <t>041_042</t>
  </si>
  <si>
    <t>ACEA</t>
  </si>
  <si>
    <t>FNTR</t>
  </si>
  <si>
    <t>041_045</t>
  </si>
  <si>
    <t>T&amp;E/EFTE</t>
  </si>
  <si>
    <t>041_046</t>
  </si>
  <si>
    <t>041_047</t>
  </si>
  <si>
    <t>NGOs</t>
  </si>
  <si>
    <t>ECEG</t>
  </si>
  <si>
    <t>045_048</t>
  </si>
  <si>
    <t>045_049</t>
  </si>
  <si>
    <t>CEEMET</t>
  </si>
  <si>
    <t>EMCEF</t>
  </si>
  <si>
    <t>045_050</t>
  </si>
  <si>
    <t>045_999</t>
  </si>
  <si>
    <t>046_999</t>
  </si>
  <si>
    <t>CPME</t>
  </si>
  <si>
    <t>EURORDIS</t>
  </si>
  <si>
    <t>EFN</t>
  </si>
  <si>
    <t>046_051</t>
  </si>
  <si>
    <t>046_052</t>
  </si>
  <si>
    <t>INDUSTRY</t>
  </si>
  <si>
    <t>054_054</t>
  </si>
  <si>
    <t>RECHARGE</t>
  </si>
  <si>
    <t>EICTA</t>
  </si>
  <si>
    <t>AEA</t>
  </si>
  <si>
    <t>EPTA</t>
  </si>
  <si>
    <t>062_999</t>
  </si>
  <si>
    <t>ISF</t>
  </si>
  <si>
    <t>063_055</t>
  </si>
  <si>
    <t>071_999</t>
  </si>
  <si>
    <t>EREF</t>
  </si>
  <si>
    <t>EPIA</t>
  </si>
  <si>
    <t>ESTIF</t>
  </si>
  <si>
    <t>ESHA</t>
  </si>
  <si>
    <t>Greenpeace</t>
  </si>
  <si>
    <t>Eurelectric</t>
  </si>
  <si>
    <t>077_056</t>
  </si>
  <si>
    <t>077_057</t>
  </si>
  <si>
    <t>EFET</t>
  </si>
  <si>
    <t>077_058</t>
  </si>
  <si>
    <t>EREC</t>
  </si>
  <si>
    <t>WWF</t>
  </si>
  <si>
    <t>077_059</t>
  </si>
  <si>
    <t>FoEE</t>
  </si>
  <si>
    <t>Oxfam</t>
  </si>
  <si>
    <t>CAN Europe</t>
  </si>
  <si>
    <t>078_060</t>
  </si>
  <si>
    <t>GREENPEACE</t>
  </si>
  <si>
    <t xml:space="preserve">Green Alliance </t>
  </si>
  <si>
    <t>ECF</t>
  </si>
  <si>
    <t>The Centre (Edelman)</t>
  </si>
  <si>
    <t>ZEP</t>
  </si>
  <si>
    <t>Bellona Europa</t>
  </si>
  <si>
    <t>E3G</t>
  </si>
  <si>
    <t>078_999</t>
  </si>
  <si>
    <t>079_061</t>
  </si>
  <si>
    <t>079_062</t>
  </si>
  <si>
    <t>CEFIC</t>
  </si>
  <si>
    <t>EUROPIA</t>
  </si>
  <si>
    <t>Eurofer</t>
  </si>
  <si>
    <t>Eurometaux</t>
  </si>
  <si>
    <t>Cerame-Unie</t>
  </si>
  <si>
    <t>Euro Chlor</t>
  </si>
  <si>
    <t>IFIEC Europe</t>
  </si>
  <si>
    <t>Alliance for a competitive European Industry</t>
  </si>
  <si>
    <t>079_063</t>
  </si>
  <si>
    <t>080_064</t>
  </si>
  <si>
    <t>TIE</t>
  </si>
  <si>
    <t>ANEC</t>
  </si>
  <si>
    <t>080_065</t>
  </si>
  <si>
    <t>080_066</t>
  </si>
  <si>
    <t>EACB</t>
  </si>
  <si>
    <t>ESBG</t>
  </si>
  <si>
    <t>EBIC</t>
  </si>
  <si>
    <t>091_068</t>
  </si>
  <si>
    <t>091_069</t>
  </si>
  <si>
    <t>097_999</t>
  </si>
  <si>
    <t>097_070</t>
  </si>
  <si>
    <t>104_071</t>
  </si>
  <si>
    <t xml:space="preserve">EVCA </t>
  </si>
  <si>
    <t>EMA</t>
  </si>
  <si>
    <t>104_073</t>
  </si>
  <si>
    <t>hedge fund industry</t>
  </si>
  <si>
    <t>108_074</t>
  </si>
  <si>
    <t>EFAA</t>
  </si>
  <si>
    <t>FEE</t>
  </si>
  <si>
    <t>108_075</t>
  </si>
  <si>
    <t>ESBA</t>
  </si>
  <si>
    <t>112_076</t>
  </si>
  <si>
    <t>115_999</t>
  </si>
  <si>
    <t>FECC</t>
  </si>
  <si>
    <t>115_077</t>
  </si>
  <si>
    <t>OTHER MEMBERS</t>
  </si>
  <si>
    <t>120_999</t>
  </si>
  <si>
    <t>Greenpeace EU</t>
  </si>
  <si>
    <t>MKG</t>
  </si>
  <si>
    <t>ANCCLI</t>
  </si>
  <si>
    <t>120_078</t>
  </si>
  <si>
    <t>120_079</t>
  </si>
  <si>
    <t>ENEF</t>
  </si>
  <si>
    <t>124_999</t>
  </si>
  <si>
    <t>129_999</t>
  </si>
  <si>
    <t>133_999</t>
  </si>
  <si>
    <t>136_999</t>
  </si>
  <si>
    <t xml:space="preserve">EWL </t>
  </si>
  <si>
    <t>142_080</t>
  </si>
  <si>
    <t>142_081</t>
  </si>
  <si>
    <t>LSI</t>
  </si>
  <si>
    <t>CATW</t>
  </si>
  <si>
    <t>ASI</t>
  </si>
  <si>
    <t>CCME</t>
  </si>
  <si>
    <t xml:space="preserve">Equality Now </t>
  </si>
  <si>
    <t>142_082</t>
  </si>
  <si>
    <t>142_083</t>
  </si>
  <si>
    <t>Amnesty International</t>
  </si>
  <si>
    <t>ECPAT</t>
  </si>
  <si>
    <t>SAVE THE CHILDREN</t>
  </si>
  <si>
    <t>TDHIF</t>
  </si>
  <si>
    <t>EDRi</t>
  </si>
  <si>
    <t>143_084</t>
  </si>
  <si>
    <t>143_085</t>
  </si>
  <si>
    <t>143_086</t>
  </si>
  <si>
    <t>eNACSO</t>
  </si>
  <si>
    <t>MCE</t>
  </si>
  <si>
    <t>EuroISPA</t>
  </si>
  <si>
    <t>ICMEC</t>
  </si>
  <si>
    <t>MOGIS</t>
  </si>
  <si>
    <t>143_087</t>
  </si>
  <si>
    <t>NSPCC</t>
  </si>
  <si>
    <t>143_088</t>
  </si>
  <si>
    <t>144_999</t>
  </si>
  <si>
    <t>168_090</t>
  </si>
  <si>
    <t>168_091</t>
  </si>
  <si>
    <t>Eurocare</t>
  </si>
  <si>
    <t>168_092</t>
  </si>
  <si>
    <t>Eurohealthnet</t>
  </si>
  <si>
    <t>FooddrinkEU</t>
  </si>
  <si>
    <t>168_093</t>
  </si>
  <si>
    <t>168_094</t>
  </si>
  <si>
    <t>CEPS</t>
  </si>
  <si>
    <t>168_095</t>
  </si>
  <si>
    <t>The Brewers of Europe</t>
  </si>
  <si>
    <t>AICV</t>
  </si>
  <si>
    <t>CEEV</t>
  </si>
  <si>
    <t>CLITRAVI</t>
  </si>
  <si>
    <t>168_096</t>
  </si>
  <si>
    <t>UECBV</t>
  </si>
  <si>
    <t>241_999</t>
  </si>
  <si>
    <t>243_999</t>
  </si>
  <si>
    <t>EDA</t>
  </si>
  <si>
    <t>327_999</t>
  </si>
  <si>
    <t>Arepo</t>
  </si>
  <si>
    <t>329_097</t>
  </si>
  <si>
    <t>ORIGIN</t>
  </si>
  <si>
    <t>Qualivita</t>
  </si>
  <si>
    <t>329_098</t>
  </si>
  <si>
    <t>FoodDrinkEU</t>
  </si>
  <si>
    <t xml:space="preserve">CLITRAVI </t>
  </si>
  <si>
    <t>ASSICA</t>
  </si>
  <si>
    <t>329_099</t>
  </si>
  <si>
    <t>329_100</t>
  </si>
  <si>
    <t>ISDA</t>
  </si>
  <si>
    <t>378_101</t>
  </si>
  <si>
    <t>378_102</t>
  </si>
  <si>
    <t>FESE</t>
  </si>
  <si>
    <t>AFME</t>
  </si>
  <si>
    <t>EACT</t>
  </si>
  <si>
    <t>396_999</t>
  </si>
  <si>
    <t>500_103</t>
  </si>
  <si>
    <t>500_104</t>
  </si>
  <si>
    <t>500_105</t>
  </si>
  <si>
    <t>500_106</t>
  </si>
  <si>
    <t>CHEMSEC</t>
  </si>
  <si>
    <t>JBCE</t>
  </si>
  <si>
    <t>EFCEM</t>
  </si>
  <si>
    <t>CECIMO</t>
  </si>
  <si>
    <t>EECA</t>
  </si>
  <si>
    <t>KEI</t>
  </si>
  <si>
    <t>500_107</t>
  </si>
  <si>
    <t>500_108</t>
  </si>
  <si>
    <t>HEAL</t>
  </si>
  <si>
    <t>CPA</t>
  </si>
  <si>
    <t>HP</t>
  </si>
  <si>
    <t>DELL</t>
  </si>
  <si>
    <t>ACER</t>
  </si>
  <si>
    <t>Sony Ericsson</t>
  </si>
  <si>
    <t>TECHamercia EU</t>
  </si>
  <si>
    <t>SEMI (EUROPE)</t>
  </si>
  <si>
    <t>500_109</t>
  </si>
  <si>
    <t>501_999</t>
  </si>
  <si>
    <t>502_110</t>
  </si>
  <si>
    <t>ECOS</t>
  </si>
  <si>
    <t>FCD</t>
  </si>
  <si>
    <t>502_111</t>
  </si>
  <si>
    <t>CONSUMER GROUPS</t>
  </si>
  <si>
    <t>502_112</t>
  </si>
  <si>
    <t>503_999</t>
  </si>
  <si>
    <t>504_113</t>
  </si>
  <si>
    <t>UITP</t>
  </si>
  <si>
    <t>506_115</t>
  </si>
  <si>
    <t>EBS</t>
  </si>
  <si>
    <t>506_116</t>
  </si>
  <si>
    <t>ANIMAL WELFARE ASSOCIATIONS</t>
  </si>
  <si>
    <t>506_999</t>
  </si>
  <si>
    <t>UECVB</t>
  </si>
  <si>
    <t>506_117</t>
  </si>
  <si>
    <t>507_118</t>
  </si>
  <si>
    <t>507_999</t>
  </si>
  <si>
    <t>509_999</t>
  </si>
  <si>
    <t>510_999</t>
  </si>
  <si>
    <t>510_119</t>
  </si>
  <si>
    <t>EUROGAS</t>
  </si>
  <si>
    <t>ACEM</t>
  </si>
  <si>
    <t>ETRA</t>
  </si>
  <si>
    <t>AECC</t>
  </si>
  <si>
    <t>FEMA</t>
  </si>
  <si>
    <t>511_120</t>
  </si>
  <si>
    <t>511_121</t>
  </si>
  <si>
    <t>FIA</t>
  </si>
  <si>
    <t>Bosch</t>
  </si>
  <si>
    <t>ADAC</t>
  </si>
  <si>
    <t>511_122</t>
  </si>
  <si>
    <t>511_123</t>
  </si>
  <si>
    <t>511_999</t>
  </si>
  <si>
    <t>512_999</t>
  </si>
  <si>
    <t>522_999</t>
  </si>
  <si>
    <t>525_124</t>
  </si>
  <si>
    <t>525_125</t>
  </si>
  <si>
    <t>525_999</t>
  </si>
  <si>
    <t>529_126</t>
  </si>
  <si>
    <t>530_127</t>
  </si>
  <si>
    <t>sar</t>
  </si>
  <si>
    <t>FISH</t>
  </si>
  <si>
    <t>IFAW</t>
  </si>
  <si>
    <t>HSI</t>
  </si>
  <si>
    <t>533_128</t>
  </si>
  <si>
    <t>533_129</t>
  </si>
  <si>
    <t>Fondation Brigitte-Bardot</t>
  </si>
  <si>
    <t>EuroGroup</t>
  </si>
  <si>
    <t>businessGroups</t>
  </si>
  <si>
    <t>canadian regional representation</t>
  </si>
  <si>
    <t>IFTF</t>
  </si>
  <si>
    <t>533_130</t>
  </si>
  <si>
    <t>533_131</t>
  </si>
  <si>
    <t xml:space="preserve">KNAPK </t>
  </si>
  <si>
    <t>FACE</t>
  </si>
  <si>
    <t>Inuit Tapiriit Kanatami</t>
  </si>
  <si>
    <t>EFBA</t>
  </si>
  <si>
    <t>PETA</t>
  </si>
  <si>
    <t>533_132</t>
  </si>
  <si>
    <t>533_133</t>
  </si>
  <si>
    <t>533_134</t>
  </si>
  <si>
    <t xml:space="preserve">Inuits groups </t>
  </si>
  <si>
    <t>Canadians</t>
  </si>
  <si>
    <t>ANIMALS GROUPS</t>
  </si>
  <si>
    <t>DI</t>
  </si>
  <si>
    <t>535_135</t>
  </si>
  <si>
    <t>ECAS</t>
  </si>
  <si>
    <t>Mehr Democracy</t>
  </si>
  <si>
    <t>IRI</t>
  </si>
  <si>
    <t>003_006</t>
  </si>
  <si>
    <t>RREUSE</t>
  </si>
  <si>
    <t>ECEA PLUS</t>
  </si>
  <si>
    <t>Shechita UK</t>
  </si>
  <si>
    <t>PLAN</t>
  </si>
  <si>
    <t>011_136</t>
  </si>
  <si>
    <t>019,137_016</t>
  </si>
  <si>
    <t>019,137_017</t>
  </si>
  <si>
    <t>019,137_018</t>
  </si>
  <si>
    <t>019,137_999</t>
  </si>
  <si>
    <t>088,211_067</t>
  </si>
  <si>
    <t>088,211_999</t>
  </si>
  <si>
    <t>523,534_999</t>
  </si>
  <si>
    <t>004_137</t>
  </si>
  <si>
    <t>Same coalition?</t>
  </si>
  <si>
    <t>RESEARCH INDUSTRY</t>
  </si>
  <si>
    <t>Members of EUROgroup (with moderate position)</t>
  </si>
  <si>
    <t>051_999</t>
  </si>
  <si>
    <t>Org's trying to abolish prostitution</t>
  </si>
  <si>
    <t>143_138</t>
  </si>
  <si>
    <t>Members of ACEA (car manufact.)</t>
  </si>
  <si>
    <t>How many</t>
  </si>
  <si>
    <t xml:space="preserve">Coalition for Energy Savings </t>
  </si>
  <si>
    <t>Prop ID</t>
  </si>
  <si>
    <t>260_999</t>
  </si>
  <si>
    <t>34.11425251_029</t>
  </si>
  <si>
    <t>34.11425251_030</t>
  </si>
  <si>
    <t>34.11425251_999</t>
  </si>
  <si>
    <t>Leader1_ID</t>
  </si>
  <si>
    <t>Leader2_ID</t>
  </si>
  <si>
    <t>Partner1_ID</t>
  </si>
  <si>
    <t>Partner2_ID</t>
  </si>
  <si>
    <t>Partner3_ID</t>
  </si>
  <si>
    <t>Partner4_ID</t>
  </si>
  <si>
    <t>Partner5_ID</t>
  </si>
  <si>
    <t>Partner6_ID</t>
  </si>
  <si>
    <t>Partner7_ID</t>
  </si>
  <si>
    <t>Partner8_ID</t>
  </si>
  <si>
    <t>Part</t>
  </si>
  <si>
    <t>Homogeneous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</si>
</sst>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3" fillId="0" borderId="0" applyNumberFormat="0" applyFill="0" applyBorder="0" applyAlignment="0" applyProtection="0"/>
    <xf numFmtId="0" fontId="6" fillId="9" borderId="12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</cellStyleXfs>
  <cellXfs count="42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2" xfId="0" applyFont="1" applyFill="1" applyBorder="1" applyAlignment="1"/>
    <xf numFmtId="0" fontId="0" fillId="0" borderId="3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2" xfId="0" applyFont="1" applyFill="1" applyBorder="1" applyAlignment="1">
      <alignment horizontal="left"/>
    </xf>
    <xf numFmtId="1" fontId="0" fillId="0" borderId="3" xfId="0" applyNumberFormat="1" applyFont="1" applyFill="1" applyBorder="1"/>
    <xf numFmtId="0" fontId="0" fillId="0" borderId="3" xfId="0" applyFont="1" applyFill="1" applyBorder="1" applyAlignment="1" applyProtection="1">
      <alignment horizontal="right" vertical="center"/>
    </xf>
    <xf numFmtId="1" fontId="0" fillId="0" borderId="3" xfId="0" applyNumberFormat="1" applyFont="1" applyFill="1" applyBorder="1" applyAlignment="1" applyProtection="1">
      <alignment horizontal="right" vertical="center"/>
    </xf>
    <xf numFmtId="1" fontId="0" fillId="0" borderId="0" xfId="0" applyNumberFormat="1" applyFont="1" applyFill="1" applyBorder="1"/>
    <xf numFmtId="1" fontId="2" fillId="0" borderId="3" xfId="0" applyNumberFormat="1" applyFont="1" applyFill="1" applyBorder="1" applyAlignment="1" applyProtection="1">
      <alignment horizontal="right" vertical="center"/>
    </xf>
    <xf numFmtId="1" fontId="0" fillId="0" borderId="3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0" fillId="0" borderId="3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1" fillId="0" borderId="0" xfId="0" applyFont="1" applyFill="1"/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" fontId="0" fillId="0" borderId="0" xfId="0" applyNumberFormat="1"/>
    <xf numFmtId="0" fontId="0" fillId="0" borderId="0" xfId="0" applyFill="1"/>
    <xf numFmtId="0" fontId="2" fillId="0" borderId="0" xfId="0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31"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00B0F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elstijl 1" pivot="0" count="1">
      <tableStyleElement type="secondRowStripe" dxfId="3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AA185" totalsRowShown="0" headerRowDxfId="29" dataDxfId="28" tableBorderDxfId="27">
  <autoFilter ref="A1:AA185"/>
  <sortState ref="A2:AD185">
    <sortCondition ref="A1:A185"/>
  </sortState>
  <tableColumns count="27">
    <tableColumn id="1" name="Coalition ID" dataDxfId="26"/>
    <tableColumn id="2" name="Prop ID" dataDxfId="25"/>
    <tableColumn id="3" name="Org ID" dataDxfId="24"/>
    <tableColumn id="26" name="Same coalition?" dataDxfId="23"/>
    <tableColumn id="31" name="Part" dataDxfId="22"/>
    <tableColumn id="4" name="Leader1" dataDxfId="21"/>
    <tableColumn id="28" name="Leader1_ID" dataDxfId="20"/>
    <tableColumn id="5" name="Leader2" dataDxfId="19"/>
    <tableColumn id="29" name="Leader2_ID" dataDxfId="18"/>
    <tableColumn id="7" name="Partner1" dataDxfId="17"/>
    <tableColumn id="8" name="Partner1_ID" dataDxfId="16"/>
    <tableColumn id="9" name="Partner2" dataDxfId="15"/>
    <tableColumn id="10" name="Partner2_ID" dataDxfId="14"/>
    <tableColumn id="11" name="Partner3" dataDxfId="13"/>
    <tableColumn id="12" name="Partner3_ID" dataDxfId="12"/>
    <tableColumn id="13" name="Partner4" dataDxfId="11"/>
    <tableColumn id="14" name="Partner4_ID" dataDxfId="10"/>
    <tableColumn id="15" name="Partner5" dataDxfId="9"/>
    <tableColumn id="16" name="Partner5_ID" dataDxfId="8"/>
    <tableColumn id="17" name="Partner6" dataDxfId="7"/>
    <tableColumn id="18" name="Partner6_ID" dataDxfId="6"/>
    <tableColumn id="19" name="Partner7" dataDxfId="5"/>
    <tableColumn id="20" name="Partner7_ID" dataDxfId="4"/>
    <tableColumn id="21" name="Partner8" dataDxfId="3"/>
    <tableColumn id="22" name="Partner8_ID" dataDxfId="2"/>
    <tableColumn id="27" name="How many" dataDxfId="1"/>
    <tableColumn id="32" name="Homogeneous" dataDxfId="0"/>
  </tableColumns>
  <tableStyleInfo name="Tabelstijl 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3"/>
  <sheetViews>
    <sheetView tabSelected="1" zoomScaleNormal="100" workbookViewId="0">
      <pane xSplit="5" ySplit="1" topLeftCell="L2" activePane="bottomRight" state="frozen"/>
      <selection pane="topRight" activeCell="G1" sqref="G1"/>
      <selection pane="bottomLeft" activeCell="A2" sqref="A2"/>
      <selection pane="bottomRight" activeCell="AA1" sqref="AA1"/>
    </sheetView>
  </sheetViews>
  <sheetFormatPr defaultColWidth="9.140625" defaultRowHeight="15" x14ac:dyDescent="0.25"/>
  <cols>
    <col min="1" max="1" width="16.85546875" style="21" customWidth="1"/>
    <col min="2" max="2" width="13.42578125" style="12" customWidth="1"/>
    <col min="3" max="3" width="11.7109375" style="11" customWidth="1"/>
    <col min="4" max="4" width="11.140625" style="11" customWidth="1"/>
    <col min="5" max="5" width="6.7109375" style="11" customWidth="1"/>
    <col min="6" max="6" width="15.7109375" style="9" customWidth="1"/>
    <col min="7" max="7" width="7.7109375" style="3" customWidth="1"/>
    <col min="8" max="8" width="10.28515625" style="9" customWidth="1"/>
    <col min="9" max="9" width="7.7109375" style="6" customWidth="1"/>
    <col min="10" max="10" width="14.42578125" style="9" customWidth="1"/>
    <col min="11" max="11" width="7.7109375" style="6" customWidth="1"/>
    <col min="12" max="12" width="15.7109375" style="9" customWidth="1"/>
    <col min="13" max="13" width="8.140625" style="6" customWidth="1"/>
    <col min="14" max="14" width="15.7109375" style="9" customWidth="1"/>
    <col min="15" max="15" width="7.7109375" style="6" customWidth="1"/>
    <col min="16" max="16" width="15.7109375" style="9" customWidth="1"/>
    <col min="17" max="17" width="9.85546875" style="6" customWidth="1"/>
    <col min="18" max="18" width="15.7109375" style="9" customWidth="1"/>
    <col min="19" max="19" width="7.7109375" style="6" customWidth="1"/>
    <col min="20" max="20" width="15.7109375" style="9" customWidth="1"/>
    <col min="21" max="21" width="7.7109375" style="6" customWidth="1"/>
    <col min="22" max="22" width="15.7109375" style="9" customWidth="1"/>
    <col min="23" max="23" width="7.7109375" style="6" customWidth="1"/>
    <col min="24" max="24" width="15.7109375" style="9" customWidth="1"/>
    <col min="25" max="25" width="7.7109375" style="6" customWidth="1"/>
    <col min="26" max="26" width="13.5703125" style="9" customWidth="1"/>
    <col min="27" max="27" width="16.140625" style="3" customWidth="1"/>
    <col min="28" max="16384" width="9.140625" style="1"/>
  </cols>
  <sheetData>
    <row r="1" spans="1:27" s="27" customFormat="1" ht="15.75" thickBot="1" x14ac:dyDescent="0.3">
      <c r="A1" s="23" t="s">
        <v>0</v>
      </c>
      <c r="B1" s="22" t="s">
        <v>442</v>
      </c>
      <c r="C1" s="22" t="s">
        <v>10</v>
      </c>
      <c r="D1" s="22" t="s">
        <v>433</v>
      </c>
      <c r="E1" s="22" t="s">
        <v>457</v>
      </c>
      <c r="F1" s="31" t="s">
        <v>12</v>
      </c>
      <c r="G1" s="32" t="s">
        <v>447</v>
      </c>
      <c r="H1" s="31" t="s">
        <v>1</v>
      </c>
      <c r="I1" s="33" t="s">
        <v>448</v>
      </c>
      <c r="J1" s="34" t="s">
        <v>2</v>
      </c>
      <c r="K1" s="33" t="s">
        <v>449</v>
      </c>
      <c r="L1" s="31" t="s">
        <v>3</v>
      </c>
      <c r="M1" s="33" t="s">
        <v>450</v>
      </c>
      <c r="N1" s="31" t="s">
        <v>4</v>
      </c>
      <c r="O1" s="33" t="s">
        <v>451</v>
      </c>
      <c r="P1" s="31" t="s">
        <v>6</v>
      </c>
      <c r="Q1" s="35" t="s">
        <v>452</v>
      </c>
      <c r="R1" s="31" t="s">
        <v>5</v>
      </c>
      <c r="S1" s="33" t="s">
        <v>453</v>
      </c>
      <c r="T1" s="31" t="s">
        <v>7</v>
      </c>
      <c r="U1" s="33" t="s">
        <v>454</v>
      </c>
      <c r="V1" s="31" t="s">
        <v>8</v>
      </c>
      <c r="W1" s="36" t="s">
        <v>455</v>
      </c>
      <c r="X1" s="31" t="s">
        <v>9</v>
      </c>
      <c r="Y1" s="33" t="s">
        <v>456</v>
      </c>
      <c r="Z1" s="37" t="s">
        <v>440</v>
      </c>
      <c r="AA1" s="32" t="s">
        <v>458</v>
      </c>
    </row>
    <row r="2" spans="1:27" x14ac:dyDescent="0.25">
      <c r="A2" s="4" t="s">
        <v>13</v>
      </c>
      <c r="B2" s="38">
        <v>1</v>
      </c>
      <c r="C2" s="5">
        <v>30431</v>
      </c>
      <c r="D2" s="5"/>
      <c r="E2" s="5">
        <v>0</v>
      </c>
      <c r="F2" s="28">
        <v>0</v>
      </c>
      <c r="G2" s="29">
        <v>0</v>
      </c>
      <c r="H2" s="28">
        <v>0</v>
      </c>
      <c r="I2" s="29">
        <v>0</v>
      </c>
      <c r="J2" s="28">
        <v>0</v>
      </c>
      <c r="K2" s="29">
        <v>0</v>
      </c>
      <c r="L2" s="28">
        <v>0</v>
      </c>
      <c r="M2" s="29">
        <v>0</v>
      </c>
      <c r="N2" s="28">
        <v>0</v>
      </c>
      <c r="O2" s="29">
        <v>0</v>
      </c>
      <c r="P2" s="28">
        <v>0</v>
      </c>
      <c r="Q2" s="29">
        <v>0</v>
      </c>
      <c r="R2" s="28">
        <v>0</v>
      </c>
      <c r="S2" s="29">
        <v>0</v>
      </c>
      <c r="T2" s="28">
        <v>0</v>
      </c>
      <c r="U2" s="29">
        <v>0</v>
      </c>
      <c r="V2" s="28">
        <v>0</v>
      </c>
      <c r="W2" s="29">
        <v>0</v>
      </c>
      <c r="X2" s="28">
        <v>0</v>
      </c>
      <c r="Y2" s="29">
        <v>0</v>
      </c>
      <c r="Z2" s="26">
        <f>IF(Tabel1[[#This Row],[Leader1]]=0,0,invullen)</f>
        <v>0</v>
      </c>
      <c r="AA2" s="24">
        <v>9999</v>
      </c>
    </row>
    <row r="3" spans="1:27" x14ac:dyDescent="0.25">
      <c r="A3" s="3" t="s">
        <v>14</v>
      </c>
      <c r="B3" s="9">
        <v>3</v>
      </c>
      <c r="C3" s="39">
        <v>40037</v>
      </c>
      <c r="D3" s="2"/>
      <c r="E3" s="2">
        <v>1</v>
      </c>
      <c r="F3" s="13" t="s">
        <v>17</v>
      </c>
      <c r="G3" s="24">
        <v>11384</v>
      </c>
      <c r="H3" s="28">
        <v>0</v>
      </c>
      <c r="I3" s="29">
        <v>0</v>
      </c>
      <c r="J3" s="13" t="s">
        <v>18</v>
      </c>
      <c r="K3" s="10">
        <v>11074</v>
      </c>
      <c r="L3" s="13" t="s">
        <v>19</v>
      </c>
      <c r="M3" s="6">
        <v>82042</v>
      </c>
      <c r="N3" s="13" t="s">
        <v>21</v>
      </c>
      <c r="O3" s="10">
        <v>60099</v>
      </c>
      <c r="P3" s="13" t="s">
        <v>15</v>
      </c>
      <c r="Q3" s="10">
        <v>40037</v>
      </c>
      <c r="R3" s="28">
        <v>0</v>
      </c>
      <c r="S3" s="29">
        <v>0</v>
      </c>
      <c r="T3" s="28">
        <v>0</v>
      </c>
      <c r="U3" s="29">
        <v>0</v>
      </c>
      <c r="V3" s="28">
        <v>0</v>
      </c>
      <c r="W3" s="29">
        <v>0</v>
      </c>
      <c r="X3" s="28">
        <v>0</v>
      </c>
      <c r="Y3" s="29">
        <v>0</v>
      </c>
      <c r="Z3" s="26">
        <v>5</v>
      </c>
      <c r="AA3" s="24">
        <v>1</v>
      </c>
    </row>
    <row r="4" spans="1:27" x14ac:dyDescent="0.25">
      <c r="A4" s="3" t="s">
        <v>16</v>
      </c>
      <c r="B4" s="9">
        <v>3</v>
      </c>
      <c r="C4" s="39">
        <v>40037</v>
      </c>
      <c r="D4" s="2"/>
      <c r="E4" s="6">
        <v>1</v>
      </c>
      <c r="F4" s="13" t="s">
        <v>25</v>
      </c>
      <c r="G4" s="24">
        <v>10177</v>
      </c>
      <c r="H4" s="28">
        <v>0</v>
      </c>
      <c r="I4" s="29">
        <v>0</v>
      </c>
      <c r="J4" s="25" t="s">
        <v>26</v>
      </c>
      <c r="K4" s="10">
        <v>9999</v>
      </c>
      <c r="L4" s="13" t="s">
        <v>15</v>
      </c>
      <c r="M4" s="10">
        <v>40037</v>
      </c>
      <c r="N4" s="28">
        <v>0</v>
      </c>
      <c r="O4" s="29">
        <v>0</v>
      </c>
      <c r="P4" s="28">
        <v>0</v>
      </c>
      <c r="Q4" s="29">
        <v>0</v>
      </c>
      <c r="R4" s="28">
        <v>0</v>
      </c>
      <c r="S4" s="29">
        <v>0</v>
      </c>
      <c r="T4" s="28">
        <v>0</v>
      </c>
      <c r="U4" s="29">
        <v>0</v>
      </c>
      <c r="V4" s="28">
        <v>0</v>
      </c>
      <c r="W4" s="29">
        <v>0</v>
      </c>
      <c r="X4" s="28">
        <v>0</v>
      </c>
      <c r="Y4" s="29">
        <v>0</v>
      </c>
      <c r="Z4" s="26">
        <v>3</v>
      </c>
      <c r="AA4" s="24">
        <v>0</v>
      </c>
    </row>
    <row r="5" spans="1:27" x14ac:dyDescent="0.25">
      <c r="A5" s="3" t="s">
        <v>24</v>
      </c>
      <c r="B5" s="9">
        <v>3</v>
      </c>
      <c r="C5" s="6">
        <v>11384</v>
      </c>
      <c r="D5" s="6"/>
      <c r="E5" s="6">
        <v>1</v>
      </c>
      <c r="F5" s="13" t="s">
        <v>17</v>
      </c>
      <c r="G5" s="24">
        <v>11384</v>
      </c>
      <c r="H5" s="28">
        <v>0</v>
      </c>
      <c r="I5" s="29">
        <v>0</v>
      </c>
      <c r="J5" s="13" t="s">
        <v>18</v>
      </c>
      <c r="K5" s="10">
        <v>11074</v>
      </c>
      <c r="L5" s="13" t="s">
        <v>15</v>
      </c>
      <c r="M5" s="10">
        <v>40037</v>
      </c>
      <c r="N5" s="13" t="s">
        <v>20</v>
      </c>
      <c r="O5" s="10">
        <v>70262</v>
      </c>
      <c r="P5" s="13" t="s">
        <v>22</v>
      </c>
      <c r="Q5" s="10">
        <v>9999</v>
      </c>
      <c r="R5" s="13" t="s">
        <v>23</v>
      </c>
      <c r="S5" s="10">
        <v>71173</v>
      </c>
      <c r="T5" s="28">
        <v>0</v>
      </c>
      <c r="U5" s="29">
        <v>0</v>
      </c>
      <c r="V5" s="28">
        <v>0</v>
      </c>
      <c r="W5" s="29">
        <v>0</v>
      </c>
      <c r="X5" s="28">
        <v>0</v>
      </c>
      <c r="Y5" s="29">
        <v>0</v>
      </c>
      <c r="Z5" s="26">
        <v>6</v>
      </c>
      <c r="AA5" s="24">
        <v>1</v>
      </c>
    </row>
    <row r="6" spans="1:27" x14ac:dyDescent="0.25">
      <c r="A6" s="3" t="s">
        <v>28</v>
      </c>
      <c r="B6" s="9">
        <v>3</v>
      </c>
      <c r="C6" s="6">
        <v>11384</v>
      </c>
      <c r="D6" s="6"/>
      <c r="E6" s="6">
        <v>0</v>
      </c>
      <c r="F6" s="13">
        <v>9999</v>
      </c>
      <c r="G6" s="29">
        <v>0</v>
      </c>
      <c r="H6" s="28">
        <v>0</v>
      </c>
      <c r="I6" s="29">
        <v>0</v>
      </c>
      <c r="J6" s="13" t="s">
        <v>27</v>
      </c>
      <c r="K6" s="8">
        <v>11301</v>
      </c>
      <c r="L6" s="13" t="s">
        <v>25</v>
      </c>
      <c r="M6" s="10">
        <v>10177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6">
        <v>2</v>
      </c>
      <c r="AA6" s="24">
        <v>1</v>
      </c>
    </row>
    <row r="7" spans="1:27" x14ac:dyDescent="0.25">
      <c r="A7" s="3" t="s">
        <v>30</v>
      </c>
      <c r="B7" s="9">
        <v>3</v>
      </c>
      <c r="C7" s="2">
        <v>10177</v>
      </c>
      <c r="D7" s="2"/>
      <c r="E7" s="6">
        <v>1</v>
      </c>
      <c r="F7" s="13">
        <v>7777</v>
      </c>
      <c r="G7" s="29">
        <v>0</v>
      </c>
      <c r="H7" s="28">
        <v>0</v>
      </c>
      <c r="I7" s="29">
        <v>0</v>
      </c>
      <c r="J7" s="13" t="s">
        <v>17</v>
      </c>
      <c r="K7" s="10">
        <v>11384</v>
      </c>
      <c r="L7" s="13" t="s">
        <v>15</v>
      </c>
      <c r="M7" s="10">
        <v>40037</v>
      </c>
      <c r="N7" s="13" t="s">
        <v>18</v>
      </c>
      <c r="O7" s="10">
        <v>11074</v>
      </c>
      <c r="P7" s="13" t="s">
        <v>25</v>
      </c>
      <c r="Q7" s="10">
        <v>10177</v>
      </c>
      <c r="R7" s="28">
        <v>0</v>
      </c>
      <c r="S7" s="29">
        <v>0</v>
      </c>
      <c r="T7" s="28">
        <v>0</v>
      </c>
      <c r="U7" s="29">
        <v>0</v>
      </c>
      <c r="V7" s="28">
        <v>0</v>
      </c>
      <c r="W7" s="29">
        <v>0</v>
      </c>
      <c r="X7" s="28">
        <v>0</v>
      </c>
      <c r="Y7" s="29">
        <v>0</v>
      </c>
      <c r="Z7" s="26">
        <v>4</v>
      </c>
      <c r="AA7" s="24">
        <v>0</v>
      </c>
    </row>
    <row r="8" spans="1:27" x14ac:dyDescent="0.25">
      <c r="A8" s="3" t="s">
        <v>419</v>
      </c>
      <c r="B8" s="9">
        <v>3</v>
      </c>
      <c r="C8" s="2">
        <v>10177</v>
      </c>
      <c r="D8" s="2"/>
      <c r="E8" s="6">
        <v>1</v>
      </c>
      <c r="F8" s="13">
        <v>7777</v>
      </c>
      <c r="G8" s="29">
        <v>0</v>
      </c>
      <c r="H8" s="28">
        <v>0</v>
      </c>
      <c r="I8" s="29">
        <v>0</v>
      </c>
      <c r="J8" s="13" t="s">
        <v>25</v>
      </c>
      <c r="K8" s="8">
        <v>10177</v>
      </c>
      <c r="L8" s="13" t="s">
        <v>420</v>
      </c>
      <c r="M8" s="19">
        <v>74750</v>
      </c>
      <c r="N8" s="13" t="s">
        <v>421</v>
      </c>
      <c r="O8" s="10">
        <v>9999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0</v>
      </c>
      <c r="W8" s="29">
        <v>0</v>
      </c>
      <c r="X8" s="28">
        <v>0</v>
      </c>
      <c r="Y8" s="29">
        <v>0</v>
      </c>
      <c r="Z8" s="26">
        <v>3</v>
      </c>
      <c r="AA8" s="24">
        <v>0</v>
      </c>
    </row>
    <row r="9" spans="1:27" x14ac:dyDescent="0.25">
      <c r="A9" s="3" t="s">
        <v>29</v>
      </c>
      <c r="B9" s="9">
        <v>3</v>
      </c>
      <c r="C9" s="2">
        <v>70292</v>
      </c>
      <c r="D9" s="2"/>
      <c r="E9" s="6">
        <v>0</v>
      </c>
      <c r="F9" s="28">
        <v>0</v>
      </c>
      <c r="G9" s="29">
        <v>0</v>
      </c>
      <c r="H9" s="28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6">
        <f>IF(Tabel1[[#This Row],[Leader1]]=0,0,invullen)</f>
        <v>0</v>
      </c>
      <c r="AA9" s="24">
        <v>9999</v>
      </c>
    </row>
    <row r="10" spans="1:27" x14ac:dyDescent="0.25">
      <c r="A10" s="3" t="s">
        <v>432</v>
      </c>
      <c r="B10" s="9">
        <v>4</v>
      </c>
      <c r="C10" s="2">
        <v>10230</v>
      </c>
      <c r="D10" s="2"/>
      <c r="E10" s="6">
        <v>1</v>
      </c>
      <c r="F10" s="28">
        <v>0</v>
      </c>
      <c r="G10" s="29">
        <v>0</v>
      </c>
      <c r="H10" s="28">
        <v>0</v>
      </c>
      <c r="I10" s="29">
        <v>0</v>
      </c>
      <c r="J10" s="13" t="s">
        <v>31</v>
      </c>
      <c r="K10" s="8">
        <v>10230</v>
      </c>
      <c r="L10" s="13" t="s">
        <v>110</v>
      </c>
      <c r="M10" s="10">
        <v>20182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6">
        <f>IF(Tabel1[[#This Row],[Leader1]]=0,0,invullen)</f>
        <v>0</v>
      </c>
      <c r="AA10" s="24">
        <v>1</v>
      </c>
    </row>
    <row r="11" spans="1:27" x14ac:dyDescent="0.25">
      <c r="A11" s="3" t="s">
        <v>32</v>
      </c>
      <c r="B11" s="9">
        <v>7</v>
      </c>
      <c r="C11" s="2">
        <v>11154</v>
      </c>
      <c r="D11" s="2"/>
      <c r="E11" s="6">
        <v>1</v>
      </c>
      <c r="F11" s="13" t="s">
        <v>33</v>
      </c>
      <c r="G11" s="24">
        <v>11154</v>
      </c>
      <c r="H11" s="28">
        <v>0</v>
      </c>
      <c r="I11" s="29">
        <v>0</v>
      </c>
      <c r="J11" s="13" t="s">
        <v>34</v>
      </c>
      <c r="K11" s="6">
        <v>11158</v>
      </c>
      <c r="L11" s="13" t="s">
        <v>111</v>
      </c>
      <c r="M11" s="10">
        <v>9999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6">
        <v>3</v>
      </c>
      <c r="AA11" s="24">
        <v>1</v>
      </c>
    </row>
    <row r="12" spans="1:27" x14ac:dyDescent="0.25">
      <c r="A12" s="3" t="s">
        <v>112</v>
      </c>
      <c r="B12" s="9">
        <v>7</v>
      </c>
      <c r="C12" s="39">
        <v>20047</v>
      </c>
      <c r="D12" s="6"/>
      <c r="E12" s="6">
        <v>0</v>
      </c>
      <c r="F12" s="28">
        <v>0</v>
      </c>
      <c r="G12" s="29">
        <v>0</v>
      </c>
      <c r="H12" s="28">
        <v>0</v>
      </c>
      <c r="I12" s="29">
        <v>0</v>
      </c>
      <c r="J12" s="13" t="s">
        <v>113</v>
      </c>
      <c r="K12" s="8">
        <v>75514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6">
        <f>IF(Tabel1[[#This Row],[Leader1]]=0,0,invullen)</f>
        <v>0</v>
      </c>
      <c r="AA12" s="24">
        <v>9999</v>
      </c>
    </row>
    <row r="13" spans="1:27" x14ac:dyDescent="0.25">
      <c r="A13" s="3" t="s">
        <v>35</v>
      </c>
      <c r="B13" s="9">
        <v>8</v>
      </c>
      <c r="C13" s="6">
        <v>11118</v>
      </c>
      <c r="D13" s="6"/>
      <c r="E13" s="6">
        <v>0</v>
      </c>
      <c r="F13" s="28">
        <v>0</v>
      </c>
      <c r="G13" s="29">
        <v>0</v>
      </c>
      <c r="H13" s="28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6">
        <f>IF(Tabel1[[#This Row],[Leader1]]=0,0,invullen)</f>
        <v>0</v>
      </c>
      <c r="AA13" s="24">
        <v>9999</v>
      </c>
    </row>
    <row r="14" spans="1:27" x14ac:dyDescent="0.25">
      <c r="A14" s="3" t="s">
        <v>39</v>
      </c>
      <c r="B14" s="9">
        <v>9</v>
      </c>
      <c r="C14" s="2">
        <v>70076</v>
      </c>
      <c r="D14" s="2"/>
      <c r="E14" s="6">
        <v>1</v>
      </c>
      <c r="F14" s="13">
        <v>7777</v>
      </c>
      <c r="G14" s="29">
        <v>0</v>
      </c>
      <c r="H14" s="28">
        <v>0</v>
      </c>
      <c r="I14" s="29">
        <v>0</v>
      </c>
      <c r="J14" s="13" t="s">
        <v>37</v>
      </c>
      <c r="K14" s="10">
        <v>70076</v>
      </c>
      <c r="L14" s="13" t="s">
        <v>38</v>
      </c>
      <c r="M14" s="10">
        <v>40208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0</v>
      </c>
      <c r="W14" s="29">
        <v>0</v>
      </c>
      <c r="X14" s="28">
        <v>0</v>
      </c>
      <c r="Y14" s="29">
        <v>0</v>
      </c>
      <c r="Z14" s="26">
        <v>2</v>
      </c>
      <c r="AA14" s="24">
        <v>1</v>
      </c>
    </row>
    <row r="15" spans="1:27" x14ac:dyDescent="0.25">
      <c r="A15" s="3" t="s">
        <v>45</v>
      </c>
      <c r="B15" s="9">
        <v>9</v>
      </c>
      <c r="C15" s="6">
        <v>60089</v>
      </c>
      <c r="D15" s="6"/>
      <c r="E15" s="6">
        <v>1</v>
      </c>
      <c r="F15" s="13" t="s">
        <v>40</v>
      </c>
      <c r="G15" s="24">
        <v>60089</v>
      </c>
      <c r="H15" s="28">
        <v>0</v>
      </c>
      <c r="I15" s="29">
        <v>0</v>
      </c>
      <c r="J15" s="13" t="s">
        <v>41</v>
      </c>
      <c r="K15" s="8">
        <v>60090</v>
      </c>
      <c r="L15" s="13" t="s">
        <v>42</v>
      </c>
      <c r="M15" s="10">
        <v>40074</v>
      </c>
      <c r="N15" s="13" t="s">
        <v>43</v>
      </c>
      <c r="O15" s="10">
        <v>30212</v>
      </c>
      <c r="P15" s="28">
        <v>0</v>
      </c>
      <c r="Q15" s="29">
        <v>0</v>
      </c>
      <c r="R15" s="28">
        <v>0</v>
      </c>
      <c r="S15" s="29">
        <v>0</v>
      </c>
      <c r="T15" s="28">
        <v>0</v>
      </c>
      <c r="U15" s="29">
        <v>0</v>
      </c>
      <c r="V15" s="28">
        <v>0</v>
      </c>
      <c r="W15" s="29">
        <v>0</v>
      </c>
      <c r="X15" s="28">
        <v>0</v>
      </c>
      <c r="Y15" s="29">
        <v>0</v>
      </c>
      <c r="Z15" s="26">
        <v>4</v>
      </c>
      <c r="AA15" s="24">
        <v>1</v>
      </c>
    </row>
    <row r="16" spans="1:27" x14ac:dyDescent="0.25">
      <c r="A16" s="3" t="s">
        <v>46</v>
      </c>
      <c r="B16" s="9">
        <v>9</v>
      </c>
      <c r="C16" s="6">
        <v>60089</v>
      </c>
      <c r="D16" s="6"/>
      <c r="E16" s="6">
        <v>0</v>
      </c>
      <c r="F16" s="13">
        <v>9999</v>
      </c>
      <c r="G16" s="29">
        <v>0</v>
      </c>
      <c r="H16" s="28">
        <v>0</v>
      </c>
      <c r="I16" s="29">
        <v>0</v>
      </c>
      <c r="J16" s="13" t="s">
        <v>37</v>
      </c>
      <c r="K16" s="10">
        <v>70076</v>
      </c>
      <c r="L16" s="13" t="s">
        <v>44</v>
      </c>
      <c r="M16" s="10">
        <v>40073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0</v>
      </c>
      <c r="U16" s="29">
        <v>0</v>
      </c>
      <c r="V16" s="28">
        <v>0</v>
      </c>
      <c r="W16" s="29">
        <v>0</v>
      </c>
      <c r="X16" s="28">
        <v>0</v>
      </c>
      <c r="Y16" s="29">
        <v>0</v>
      </c>
      <c r="Z16" s="26">
        <v>2</v>
      </c>
      <c r="AA16" s="24">
        <v>1</v>
      </c>
    </row>
    <row r="17" spans="1:27" x14ac:dyDescent="0.25">
      <c r="A17" s="3" t="s">
        <v>49</v>
      </c>
      <c r="B17" s="9">
        <v>9</v>
      </c>
      <c r="C17" s="2">
        <v>70088</v>
      </c>
      <c r="D17" s="2"/>
      <c r="E17" s="6">
        <v>1</v>
      </c>
      <c r="F17" s="13">
        <v>7777</v>
      </c>
      <c r="G17" s="29">
        <v>0</v>
      </c>
      <c r="H17" s="28">
        <v>0</v>
      </c>
      <c r="I17" s="29">
        <v>0</v>
      </c>
      <c r="J17" s="13" t="s">
        <v>47</v>
      </c>
      <c r="K17" s="8">
        <v>70088</v>
      </c>
      <c r="L17" s="13" t="s">
        <v>27</v>
      </c>
      <c r="M17" s="10">
        <v>11301</v>
      </c>
      <c r="N17" s="13" t="s">
        <v>44</v>
      </c>
      <c r="O17" s="10">
        <v>40073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6">
        <v>3</v>
      </c>
      <c r="AA17" s="24">
        <v>1</v>
      </c>
    </row>
    <row r="18" spans="1:27" x14ac:dyDescent="0.25">
      <c r="A18" s="3" t="s">
        <v>114</v>
      </c>
      <c r="B18" s="9">
        <v>9</v>
      </c>
      <c r="C18" s="2">
        <v>60090</v>
      </c>
      <c r="D18" s="2"/>
      <c r="E18" s="6">
        <v>1</v>
      </c>
      <c r="F18" s="13">
        <v>8888</v>
      </c>
      <c r="G18" s="29">
        <v>0</v>
      </c>
      <c r="H18" s="28">
        <v>0</v>
      </c>
      <c r="I18" s="29">
        <v>0</v>
      </c>
      <c r="J18" s="13" t="s">
        <v>41</v>
      </c>
      <c r="K18" s="8">
        <v>60090</v>
      </c>
      <c r="L18" s="13" t="s">
        <v>40</v>
      </c>
      <c r="M18" s="10">
        <v>60089</v>
      </c>
      <c r="N18" s="13" t="s">
        <v>44</v>
      </c>
      <c r="O18" s="10">
        <v>40073</v>
      </c>
      <c r="P18" s="13" t="s">
        <v>38</v>
      </c>
      <c r="Q18" s="10">
        <v>40208</v>
      </c>
      <c r="R18" s="28">
        <v>0</v>
      </c>
      <c r="S18" s="29">
        <v>0</v>
      </c>
      <c r="T18" s="28">
        <v>0</v>
      </c>
      <c r="U18" s="29">
        <v>0</v>
      </c>
      <c r="V18" s="28">
        <v>0</v>
      </c>
      <c r="W18" s="29">
        <v>0</v>
      </c>
      <c r="X18" s="28">
        <v>0</v>
      </c>
      <c r="Y18" s="29">
        <v>0</v>
      </c>
      <c r="Z18" s="26">
        <v>4</v>
      </c>
      <c r="AA18" s="24">
        <v>1</v>
      </c>
    </row>
    <row r="19" spans="1:27" x14ac:dyDescent="0.25">
      <c r="A19" s="3" t="s">
        <v>48</v>
      </c>
      <c r="B19" s="9">
        <v>9</v>
      </c>
      <c r="C19" s="6">
        <v>40074</v>
      </c>
      <c r="D19" s="6"/>
      <c r="E19" s="6">
        <v>0</v>
      </c>
      <c r="F19" s="28">
        <v>0</v>
      </c>
      <c r="G19" s="29">
        <v>0</v>
      </c>
      <c r="H19" s="28">
        <v>0</v>
      </c>
      <c r="I19" s="29">
        <v>0</v>
      </c>
      <c r="J19" s="28">
        <v>0</v>
      </c>
      <c r="K19" s="29">
        <v>0</v>
      </c>
      <c r="L19" s="28">
        <v>0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28">
        <v>0</v>
      </c>
      <c r="U19" s="29">
        <v>0</v>
      </c>
      <c r="V19" s="28">
        <v>0</v>
      </c>
      <c r="W19" s="29">
        <v>0</v>
      </c>
      <c r="X19" s="28">
        <v>0</v>
      </c>
      <c r="Y19" s="29">
        <v>0</v>
      </c>
      <c r="Z19" s="26">
        <f>IF(Tabel1[[#This Row],[Leader1]]=0,0,invullen)</f>
        <v>0</v>
      </c>
      <c r="AA19" s="24">
        <v>9999</v>
      </c>
    </row>
    <row r="20" spans="1:27" x14ac:dyDescent="0.25">
      <c r="A20" s="3" t="s">
        <v>54</v>
      </c>
      <c r="B20" s="9">
        <v>11</v>
      </c>
      <c r="C20" s="2">
        <v>40104</v>
      </c>
      <c r="D20" s="2"/>
      <c r="E20" s="6">
        <v>1</v>
      </c>
      <c r="F20" s="13">
        <v>9999</v>
      </c>
      <c r="G20" s="29">
        <v>0</v>
      </c>
      <c r="H20" s="28">
        <v>0</v>
      </c>
      <c r="I20" s="29">
        <v>0</v>
      </c>
      <c r="J20" s="13" t="s">
        <v>51</v>
      </c>
      <c r="K20" s="8">
        <v>40043</v>
      </c>
      <c r="L20" s="13" t="s">
        <v>52</v>
      </c>
      <c r="M20" s="10">
        <v>10179</v>
      </c>
      <c r="N20" s="13" t="s">
        <v>50</v>
      </c>
      <c r="O20" s="10">
        <v>40104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6">
        <v>3</v>
      </c>
      <c r="AA20" s="24">
        <v>1</v>
      </c>
    </row>
    <row r="21" spans="1:27" x14ac:dyDescent="0.25">
      <c r="A21" s="3" t="s">
        <v>115</v>
      </c>
      <c r="B21" s="9">
        <v>11</v>
      </c>
      <c r="C21" s="2">
        <v>40059</v>
      </c>
      <c r="D21" s="2"/>
      <c r="E21" s="6">
        <v>1</v>
      </c>
      <c r="F21" s="13" t="s">
        <v>53</v>
      </c>
      <c r="G21" s="24">
        <v>40059</v>
      </c>
      <c r="H21" s="28">
        <v>0</v>
      </c>
      <c r="I21" s="29">
        <v>0</v>
      </c>
      <c r="J21" s="13" t="s">
        <v>55</v>
      </c>
      <c r="K21" s="8">
        <v>11400</v>
      </c>
      <c r="L21" s="13" t="s">
        <v>56</v>
      </c>
      <c r="M21" s="16">
        <v>71145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  <c r="W21" s="29">
        <v>0</v>
      </c>
      <c r="X21" s="28">
        <v>0</v>
      </c>
      <c r="Y21" s="29">
        <v>0</v>
      </c>
      <c r="Z21" s="26">
        <v>3</v>
      </c>
      <c r="AA21" s="24">
        <v>1</v>
      </c>
    </row>
    <row r="22" spans="1:27" x14ac:dyDescent="0.25">
      <c r="A22" s="3" t="s">
        <v>424</v>
      </c>
      <c r="B22" s="9">
        <v>11</v>
      </c>
      <c r="C22" s="2">
        <v>10177</v>
      </c>
      <c r="D22" s="2"/>
      <c r="E22" s="6">
        <v>1</v>
      </c>
      <c r="F22" s="28">
        <v>0</v>
      </c>
      <c r="G22" s="29">
        <v>0</v>
      </c>
      <c r="H22" s="28">
        <v>0</v>
      </c>
      <c r="I22" s="29">
        <v>0</v>
      </c>
      <c r="J22" s="13" t="s">
        <v>25</v>
      </c>
      <c r="K22" s="8">
        <v>10177</v>
      </c>
      <c r="L22" s="13" t="s">
        <v>441</v>
      </c>
      <c r="M22" s="10">
        <v>9999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6">
        <v>2</v>
      </c>
      <c r="AA22" s="24">
        <v>0</v>
      </c>
    </row>
    <row r="23" spans="1:27" x14ac:dyDescent="0.25">
      <c r="A23" s="3" t="s">
        <v>425</v>
      </c>
      <c r="B23" s="9">
        <v>19.137</v>
      </c>
      <c r="C23" s="2">
        <v>11154</v>
      </c>
      <c r="D23" s="2"/>
      <c r="E23" s="6">
        <v>1</v>
      </c>
      <c r="F23" s="13" t="s">
        <v>33</v>
      </c>
      <c r="G23" s="24">
        <v>11154</v>
      </c>
      <c r="H23" s="28">
        <v>0</v>
      </c>
      <c r="I23" s="29">
        <v>0</v>
      </c>
      <c r="J23" s="13" t="s">
        <v>58</v>
      </c>
      <c r="K23" s="14">
        <v>60111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0</v>
      </c>
      <c r="W23" s="29">
        <v>0</v>
      </c>
      <c r="X23" s="28">
        <v>0</v>
      </c>
      <c r="Y23" s="29">
        <v>0</v>
      </c>
      <c r="Z23" s="26">
        <v>2</v>
      </c>
      <c r="AA23" s="24">
        <v>1</v>
      </c>
    </row>
    <row r="24" spans="1:27" x14ac:dyDescent="0.25">
      <c r="A24" s="3" t="s">
        <v>426</v>
      </c>
      <c r="B24" s="9">
        <v>19.137</v>
      </c>
      <c r="C24" s="2">
        <v>11154</v>
      </c>
      <c r="D24" s="2"/>
      <c r="E24" s="6">
        <v>0</v>
      </c>
      <c r="F24" s="13" t="s">
        <v>59</v>
      </c>
      <c r="G24" s="24">
        <v>9999</v>
      </c>
      <c r="H24" s="28">
        <v>0</v>
      </c>
      <c r="I24" s="29">
        <v>0</v>
      </c>
      <c r="J24" s="28">
        <v>0</v>
      </c>
      <c r="K24" s="29">
        <v>0</v>
      </c>
      <c r="L24" s="28">
        <v>0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0</v>
      </c>
      <c r="S24" s="29">
        <v>0</v>
      </c>
      <c r="T24" s="28">
        <v>0</v>
      </c>
      <c r="U24" s="29">
        <v>0</v>
      </c>
      <c r="V24" s="28">
        <v>0</v>
      </c>
      <c r="W24" s="29">
        <v>0</v>
      </c>
      <c r="X24" s="28">
        <v>0</v>
      </c>
      <c r="Y24" s="29">
        <v>0</v>
      </c>
      <c r="Z24" s="26">
        <v>9999</v>
      </c>
      <c r="AA24" s="24">
        <v>9999</v>
      </c>
    </row>
    <row r="25" spans="1:27" x14ac:dyDescent="0.25">
      <c r="A25" s="3" t="s">
        <v>427</v>
      </c>
      <c r="B25" s="9">
        <v>19.137</v>
      </c>
      <c r="C25" s="2">
        <v>11154</v>
      </c>
      <c r="D25" s="2"/>
      <c r="E25" s="6">
        <v>0</v>
      </c>
      <c r="F25" s="13" t="s">
        <v>60</v>
      </c>
      <c r="G25" s="24">
        <v>9999</v>
      </c>
      <c r="H25" s="28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6">
        <v>9999</v>
      </c>
      <c r="AA25" s="24">
        <v>9999</v>
      </c>
    </row>
    <row r="26" spans="1:27" x14ac:dyDescent="0.25">
      <c r="A26" s="3" t="s">
        <v>428</v>
      </c>
      <c r="B26" s="9">
        <v>19.137</v>
      </c>
      <c r="C26" s="2">
        <v>11145</v>
      </c>
      <c r="D26" s="2"/>
      <c r="E26" s="6">
        <v>0</v>
      </c>
      <c r="F26" s="28">
        <v>0</v>
      </c>
      <c r="G26" s="29">
        <v>0</v>
      </c>
      <c r="H26" s="28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  <c r="W26" s="29">
        <v>0</v>
      </c>
      <c r="X26" s="28">
        <v>0</v>
      </c>
      <c r="Y26" s="29">
        <v>0</v>
      </c>
      <c r="Z26" s="26">
        <f>IF(Tabel1[[#This Row],[Leader1]]=0,0,invullen)</f>
        <v>0</v>
      </c>
      <c r="AA26" s="24">
        <v>9999</v>
      </c>
    </row>
    <row r="27" spans="1:27" x14ac:dyDescent="0.25">
      <c r="A27" s="3" t="s">
        <v>65</v>
      </c>
      <c r="B27" s="9">
        <v>22</v>
      </c>
      <c r="C27" s="6">
        <v>40145</v>
      </c>
      <c r="D27" s="2"/>
      <c r="E27" s="6">
        <v>1</v>
      </c>
      <c r="F27" s="13">
        <v>7777</v>
      </c>
      <c r="G27" s="29">
        <v>0</v>
      </c>
      <c r="H27" s="28">
        <v>0</v>
      </c>
      <c r="I27" s="29">
        <v>0</v>
      </c>
      <c r="J27" s="13" t="s">
        <v>62</v>
      </c>
      <c r="K27" s="6">
        <v>40145</v>
      </c>
      <c r="L27" s="13" t="s">
        <v>27</v>
      </c>
      <c r="M27" s="10">
        <v>11301</v>
      </c>
      <c r="N27" s="13" t="s">
        <v>63</v>
      </c>
      <c r="O27" s="10">
        <v>74371</v>
      </c>
      <c r="P27" s="13" t="s">
        <v>43</v>
      </c>
      <c r="Q27" s="10">
        <v>30212</v>
      </c>
      <c r="R27" s="28">
        <v>0</v>
      </c>
      <c r="S27" s="29">
        <v>0</v>
      </c>
      <c r="T27" s="28">
        <v>0</v>
      </c>
      <c r="U27" s="29">
        <v>0</v>
      </c>
      <c r="V27" s="28">
        <v>0</v>
      </c>
      <c r="W27" s="29">
        <v>0</v>
      </c>
      <c r="X27" s="28">
        <v>0</v>
      </c>
      <c r="Y27" s="29">
        <v>0</v>
      </c>
      <c r="Z27" s="26">
        <v>4</v>
      </c>
      <c r="AA27" s="24">
        <v>1</v>
      </c>
    </row>
    <row r="28" spans="1:27" x14ac:dyDescent="0.25">
      <c r="A28" s="3" t="s">
        <v>67</v>
      </c>
      <c r="B28" s="9">
        <v>22</v>
      </c>
      <c r="C28" s="2">
        <v>40087</v>
      </c>
      <c r="D28" s="2"/>
      <c r="E28" s="6">
        <v>1</v>
      </c>
      <c r="F28" s="13" t="s">
        <v>64</v>
      </c>
      <c r="G28" s="24">
        <v>40087</v>
      </c>
      <c r="H28" s="28">
        <v>0</v>
      </c>
      <c r="I28" s="29">
        <v>0</v>
      </c>
      <c r="J28" s="13" t="s">
        <v>66</v>
      </c>
      <c r="K28" s="8">
        <v>73449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6">
        <v>2</v>
      </c>
      <c r="AA28" s="24">
        <v>1</v>
      </c>
    </row>
    <row r="29" spans="1:27" x14ac:dyDescent="0.25">
      <c r="A29" s="3" t="s">
        <v>116</v>
      </c>
      <c r="B29" s="9">
        <v>22</v>
      </c>
      <c r="C29" s="2">
        <v>40087</v>
      </c>
      <c r="D29" s="2"/>
      <c r="E29" s="6">
        <v>1</v>
      </c>
      <c r="F29" s="13">
        <v>9999</v>
      </c>
      <c r="G29" s="29">
        <v>0</v>
      </c>
      <c r="H29" s="28">
        <v>0</v>
      </c>
      <c r="I29" s="29">
        <v>0</v>
      </c>
      <c r="J29" s="13" t="s">
        <v>64</v>
      </c>
      <c r="K29" s="8">
        <v>40087</v>
      </c>
      <c r="L29" s="13" t="s">
        <v>68</v>
      </c>
      <c r="M29" s="19">
        <v>9999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6">
        <v>2</v>
      </c>
      <c r="AA29" s="24">
        <v>1</v>
      </c>
    </row>
    <row r="30" spans="1:27" x14ac:dyDescent="0.25">
      <c r="A30" s="3" t="s">
        <v>61</v>
      </c>
      <c r="B30" s="9">
        <v>22</v>
      </c>
      <c r="C30" s="6">
        <v>40073</v>
      </c>
      <c r="D30" s="6"/>
      <c r="E30" s="6">
        <v>0</v>
      </c>
      <c r="F30" s="28">
        <v>0</v>
      </c>
      <c r="G30" s="29">
        <v>0</v>
      </c>
      <c r="H30" s="28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6">
        <f>IF(Tabel1[[#This Row],[Leader1]]=0,0,invullen)</f>
        <v>0</v>
      </c>
      <c r="AA30" s="24">
        <v>9999</v>
      </c>
    </row>
    <row r="31" spans="1:27" x14ac:dyDescent="0.25">
      <c r="A31" s="3" t="s">
        <v>69</v>
      </c>
      <c r="B31" s="9">
        <v>23</v>
      </c>
      <c r="C31" s="2">
        <v>40087</v>
      </c>
      <c r="D31" s="2"/>
      <c r="E31" s="6">
        <v>1</v>
      </c>
      <c r="F31" s="13" t="s">
        <v>64</v>
      </c>
      <c r="G31" s="24">
        <v>40087</v>
      </c>
      <c r="H31" s="28">
        <v>0</v>
      </c>
      <c r="I31" s="29">
        <v>0</v>
      </c>
      <c r="J31" s="13" t="s">
        <v>66</v>
      </c>
      <c r="K31" s="8">
        <v>73449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6">
        <v>2</v>
      </c>
      <c r="AA31" s="24">
        <v>1</v>
      </c>
    </row>
    <row r="32" spans="1:27" x14ac:dyDescent="0.25">
      <c r="A32" s="3" t="s">
        <v>71</v>
      </c>
      <c r="B32" s="9">
        <v>23</v>
      </c>
      <c r="C32" s="2">
        <v>40087</v>
      </c>
      <c r="D32" s="2"/>
      <c r="E32" s="6">
        <v>0</v>
      </c>
      <c r="F32" s="13" t="s">
        <v>62</v>
      </c>
      <c r="G32" s="6">
        <v>40145</v>
      </c>
      <c r="H32" s="28">
        <v>0</v>
      </c>
      <c r="I32" s="29">
        <v>0</v>
      </c>
      <c r="J32" s="13" t="s">
        <v>27</v>
      </c>
      <c r="K32" s="10">
        <v>11301</v>
      </c>
      <c r="L32" s="13" t="s">
        <v>43</v>
      </c>
      <c r="M32" s="10">
        <v>30212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0</v>
      </c>
      <c r="W32" s="29">
        <v>0</v>
      </c>
      <c r="X32" s="28">
        <v>0</v>
      </c>
      <c r="Y32" s="29">
        <v>0</v>
      </c>
      <c r="Z32" s="26">
        <v>3</v>
      </c>
      <c r="AA32" s="24">
        <v>1</v>
      </c>
    </row>
    <row r="33" spans="1:27" x14ac:dyDescent="0.25">
      <c r="A33" s="3" t="s">
        <v>117</v>
      </c>
      <c r="B33" s="9">
        <v>23</v>
      </c>
      <c r="C33" s="6">
        <v>11301</v>
      </c>
      <c r="D33" s="6"/>
      <c r="E33" s="6">
        <v>1</v>
      </c>
      <c r="F33" s="13">
        <v>8888</v>
      </c>
      <c r="G33" s="29">
        <v>0</v>
      </c>
      <c r="H33" s="28">
        <v>0</v>
      </c>
      <c r="I33" s="29">
        <v>0</v>
      </c>
      <c r="J33" s="13" t="s">
        <v>62</v>
      </c>
      <c r="K33" s="6">
        <v>40145</v>
      </c>
      <c r="L33" s="13" t="s">
        <v>27</v>
      </c>
      <c r="M33" s="10">
        <v>11301</v>
      </c>
      <c r="N33" s="13" t="s">
        <v>43</v>
      </c>
      <c r="O33" s="10">
        <v>30212</v>
      </c>
      <c r="P33" s="13" t="s">
        <v>72</v>
      </c>
      <c r="Q33" s="10">
        <v>40088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6">
        <v>4</v>
      </c>
      <c r="AA33" s="24">
        <v>1</v>
      </c>
    </row>
    <row r="34" spans="1:27" x14ac:dyDescent="0.25">
      <c r="A34" s="3" t="s">
        <v>70</v>
      </c>
      <c r="B34" s="9">
        <v>23</v>
      </c>
      <c r="C34" s="6">
        <v>40074</v>
      </c>
      <c r="D34" s="6"/>
      <c r="E34" s="6">
        <v>0</v>
      </c>
      <c r="F34" s="28">
        <v>0</v>
      </c>
      <c r="G34" s="29">
        <v>0</v>
      </c>
      <c r="H34" s="28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6">
        <f>IF(Tabel1[[#This Row],[Leader1]]=0,0,invullen)</f>
        <v>0</v>
      </c>
      <c r="AA34" s="24">
        <v>9999</v>
      </c>
    </row>
    <row r="35" spans="1:27" x14ac:dyDescent="0.25">
      <c r="A35" s="3" t="s">
        <v>74</v>
      </c>
      <c r="B35" s="9">
        <v>24</v>
      </c>
      <c r="C35" s="2">
        <v>10972</v>
      </c>
      <c r="D35" s="2"/>
      <c r="E35" s="6">
        <v>1</v>
      </c>
      <c r="F35" s="13" t="s">
        <v>73</v>
      </c>
      <c r="G35" s="24">
        <v>10972</v>
      </c>
      <c r="H35" s="28">
        <v>0</v>
      </c>
      <c r="I35" s="29">
        <v>0</v>
      </c>
      <c r="J35" s="13" t="s">
        <v>55</v>
      </c>
      <c r="K35" s="8">
        <v>11400</v>
      </c>
      <c r="L35" s="13" t="s">
        <v>75</v>
      </c>
      <c r="M35" s="10">
        <v>11268</v>
      </c>
      <c r="N35" s="13" t="s">
        <v>76</v>
      </c>
      <c r="O35" s="10">
        <v>11061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6">
        <v>4</v>
      </c>
      <c r="AA35" s="24">
        <v>1</v>
      </c>
    </row>
    <row r="36" spans="1:27" x14ac:dyDescent="0.25">
      <c r="A36" s="3" t="s">
        <v>118</v>
      </c>
      <c r="B36" s="9">
        <v>24</v>
      </c>
      <c r="C36" s="2">
        <v>10972</v>
      </c>
      <c r="D36" s="2"/>
      <c r="E36" s="6">
        <v>0</v>
      </c>
      <c r="F36" s="13">
        <v>9999</v>
      </c>
      <c r="G36" s="29">
        <v>0</v>
      </c>
      <c r="H36" s="28">
        <v>0</v>
      </c>
      <c r="I36" s="29">
        <v>0</v>
      </c>
      <c r="J36" s="13" t="s">
        <v>77</v>
      </c>
      <c r="K36" s="8">
        <v>10936</v>
      </c>
      <c r="L36" s="13" t="s">
        <v>78</v>
      </c>
      <c r="M36" s="10">
        <v>11214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6">
        <v>2</v>
      </c>
      <c r="AA36" s="24">
        <v>1</v>
      </c>
    </row>
    <row r="37" spans="1:27" x14ac:dyDescent="0.25">
      <c r="A37" s="3" t="s">
        <v>80</v>
      </c>
      <c r="B37" s="9">
        <v>24</v>
      </c>
      <c r="C37" s="2">
        <v>40097</v>
      </c>
      <c r="D37" s="2"/>
      <c r="E37" s="6">
        <v>0</v>
      </c>
      <c r="F37" s="28">
        <v>0</v>
      </c>
      <c r="G37" s="29">
        <v>0</v>
      </c>
      <c r="H37" s="28">
        <v>0</v>
      </c>
      <c r="I37" s="29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6">
        <f>IF(Tabel1[[#This Row],[Leader1]]=0,0,invullen)</f>
        <v>0</v>
      </c>
      <c r="AA37" s="24">
        <v>9999</v>
      </c>
    </row>
    <row r="38" spans="1:27" x14ac:dyDescent="0.25">
      <c r="A38" s="3" t="s">
        <v>88</v>
      </c>
      <c r="B38" s="9">
        <v>26</v>
      </c>
      <c r="C38" s="2">
        <v>10232</v>
      </c>
      <c r="D38" s="2"/>
      <c r="E38" s="6">
        <v>1</v>
      </c>
      <c r="F38" s="13" t="s">
        <v>83</v>
      </c>
      <c r="G38" s="24">
        <v>10232</v>
      </c>
      <c r="H38" s="28">
        <v>0</v>
      </c>
      <c r="I38" s="29">
        <v>0</v>
      </c>
      <c r="J38" s="13" t="s">
        <v>84</v>
      </c>
      <c r="K38" s="8">
        <v>70256</v>
      </c>
      <c r="L38" s="13" t="s">
        <v>85</v>
      </c>
      <c r="M38" s="15">
        <v>77901</v>
      </c>
      <c r="N38" s="13" t="s">
        <v>86</v>
      </c>
      <c r="O38" s="10">
        <v>11129</v>
      </c>
      <c r="P38" s="13" t="s">
        <v>87</v>
      </c>
      <c r="Q38" s="10">
        <v>71356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6">
        <v>5</v>
      </c>
      <c r="AA38" s="24">
        <v>1</v>
      </c>
    </row>
    <row r="39" spans="1:27" x14ac:dyDescent="0.25">
      <c r="A39" s="3" t="s">
        <v>119</v>
      </c>
      <c r="B39" s="9">
        <v>26</v>
      </c>
      <c r="C39" s="2">
        <v>10232</v>
      </c>
      <c r="D39" s="2"/>
      <c r="E39" s="6">
        <v>1</v>
      </c>
      <c r="F39" s="13" t="s">
        <v>83</v>
      </c>
      <c r="G39" s="24">
        <v>10232</v>
      </c>
      <c r="H39" s="28">
        <v>0</v>
      </c>
      <c r="I39" s="29">
        <v>0</v>
      </c>
      <c r="J39" s="13" t="s">
        <v>89</v>
      </c>
      <c r="K39" s="8">
        <v>10013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0</v>
      </c>
      <c r="S39" s="29">
        <v>0</v>
      </c>
      <c r="T39" s="28">
        <v>0</v>
      </c>
      <c r="U39" s="29">
        <v>0</v>
      </c>
      <c r="V39" s="28">
        <v>0</v>
      </c>
      <c r="W39" s="29">
        <v>0</v>
      </c>
      <c r="X39" s="28">
        <v>0</v>
      </c>
      <c r="Y39" s="29">
        <v>0</v>
      </c>
      <c r="Z39" s="26">
        <v>2</v>
      </c>
      <c r="AA39" s="24">
        <v>1</v>
      </c>
    </row>
    <row r="40" spans="1:27" x14ac:dyDescent="0.25">
      <c r="A40" s="3" t="s">
        <v>82</v>
      </c>
      <c r="B40" s="9">
        <v>26</v>
      </c>
      <c r="C40" s="2">
        <v>60031</v>
      </c>
      <c r="D40" s="2"/>
      <c r="E40" s="6">
        <v>0</v>
      </c>
      <c r="F40" s="28">
        <v>0</v>
      </c>
      <c r="G40" s="29">
        <v>0</v>
      </c>
      <c r="H40" s="28">
        <v>0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0</v>
      </c>
      <c r="S40" s="29">
        <v>0</v>
      </c>
      <c r="T40" s="28">
        <v>0</v>
      </c>
      <c r="U40" s="29">
        <v>0</v>
      </c>
      <c r="V40" s="28">
        <v>0</v>
      </c>
      <c r="W40" s="29">
        <v>0</v>
      </c>
      <c r="X40" s="28">
        <v>0</v>
      </c>
      <c r="Y40" s="29">
        <v>0</v>
      </c>
      <c r="Z40" s="26">
        <f>IF(Tabel1[[#This Row],[Leader1]]=0,0,invullen)</f>
        <v>0</v>
      </c>
      <c r="AA40" s="24">
        <v>9999</v>
      </c>
    </row>
    <row r="41" spans="1:27" x14ac:dyDescent="0.25">
      <c r="A41" s="3" t="s">
        <v>95</v>
      </c>
      <c r="B41" s="9">
        <v>35</v>
      </c>
      <c r="C41" s="2">
        <v>10378</v>
      </c>
      <c r="D41" s="2"/>
      <c r="E41" s="6">
        <v>0</v>
      </c>
      <c r="F41" s="13" t="s">
        <v>44</v>
      </c>
      <c r="G41" s="24">
        <v>40073</v>
      </c>
      <c r="H41" s="28">
        <v>0</v>
      </c>
      <c r="I41" s="29">
        <v>0</v>
      </c>
      <c r="J41" s="13" t="s">
        <v>434</v>
      </c>
      <c r="K41" s="10">
        <v>9999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0</v>
      </c>
      <c r="W41" s="29">
        <v>0</v>
      </c>
      <c r="X41" s="28">
        <v>0</v>
      </c>
      <c r="Y41" s="29">
        <v>0</v>
      </c>
      <c r="Z41" s="26">
        <v>9999</v>
      </c>
      <c r="AA41" s="24">
        <v>9999</v>
      </c>
    </row>
    <row r="42" spans="1:27" x14ac:dyDescent="0.25">
      <c r="A42" s="3" t="s">
        <v>96</v>
      </c>
      <c r="B42" s="9">
        <v>35</v>
      </c>
      <c r="C42" s="2">
        <v>40073</v>
      </c>
      <c r="D42" s="2"/>
      <c r="E42" s="6">
        <v>1</v>
      </c>
      <c r="F42" s="13" t="s">
        <v>44</v>
      </c>
      <c r="G42" s="24">
        <v>40073</v>
      </c>
      <c r="H42" s="28">
        <v>0</v>
      </c>
      <c r="I42" s="29">
        <v>0</v>
      </c>
      <c r="J42" s="13" t="s">
        <v>434</v>
      </c>
      <c r="K42" s="10">
        <v>9999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6">
        <v>9999</v>
      </c>
      <c r="AA42" s="24">
        <v>1</v>
      </c>
    </row>
    <row r="43" spans="1:27" x14ac:dyDescent="0.25">
      <c r="A43" s="3" t="s">
        <v>97</v>
      </c>
      <c r="B43" s="9">
        <v>35</v>
      </c>
      <c r="C43" s="2">
        <v>40073</v>
      </c>
      <c r="D43" s="2"/>
      <c r="E43" s="6">
        <v>0</v>
      </c>
      <c r="F43" s="13" t="s">
        <v>93</v>
      </c>
      <c r="G43" s="24">
        <v>10378</v>
      </c>
      <c r="H43" s="28">
        <v>0</v>
      </c>
      <c r="I43" s="29">
        <v>0</v>
      </c>
      <c r="J43" s="13" t="s">
        <v>435</v>
      </c>
      <c r="K43" s="10">
        <v>9999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6">
        <v>9999</v>
      </c>
      <c r="AA43" s="24">
        <v>9999</v>
      </c>
    </row>
    <row r="44" spans="1:27" ht="15.75" customHeight="1" x14ac:dyDescent="0.25">
      <c r="A44" s="3" t="s">
        <v>120</v>
      </c>
      <c r="B44" s="9">
        <v>35</v>
      </c>
      <c r="C44" s="2">
        <v>40073</v>
      </c>
      <c r="D44" s="2"/>
      <c r="E44" s="6">
        <v>0</v>
      </c>
      <c r="F44" s="13">
        <v>9999</v>
      </c>
      <c r="G44" s="29">
        <v>0</v>
      </c>
      <c r="H44" s="28">
        <v>0</v>
      </c>
      <c r="I44" s="29">
        <v>0</v>
      </c>
      <c r="J44" s="13" t="s">
        <v>93</v>
      </c>
      <c r="K44" s="8">
        <v>10378</v>
      </c>
      <c r="L44" s="13" t="s">
        <v>98</v>
      </c>
      <c r="M44" s="10">
        <v>40144</v>
      </c>
      <c r="N44" s="13" t="s">
        <v>99</v>
      </c>
      <c r="O44" s="10">
        <v>60026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6">
        <v>3</v>
      </c>
      <c r="AA44" s="24">
        <v>1</v>
      </c>
    </row>
    <row r="45" spans="1:27" x14ac:dyDescent="0.25">
      <c r="A45" s="3" t="s">
        <v>94</v>
      </c>
      <c r="B45" s="9">
        <v>35</v>
      </c>
      <c r="C45" s="2">
        <v>10144</v>
      </c>
      <c r="D45" s="2"/>
      <c r="E45" s="6">
        <v>0</v>
      </c>
      <c r="F45" s="28">
        <v>0</v>
      </c>
      <c r="G45" s="29">
        <v>0</v>
      </c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6">
        <f>IF(Tabel1[[#This Row],[Leader1]]=0,0,invullen)</f>
        <v>0</v>
      </c>
      <c r="AA45" s="24">
        <v>9999</v>
      </c>
    </row>
    <row r="46" spans="1:27" x14ac:dyDescent="0.25">
      <c r="A46" s="3" t="s">
        <v>121</v>
      </c>
      <c r="B46" s="9">
        <v>36</v>
      </c>
      <c r="C46" s="1">
        <v>82080</v>
      </c>
      <c r="D46" s="6"/>
      <c r="E46" s="6">
        <v>1</v>
      </c>
      <c r="F46" s="13" t="s">
        <v>17</v>
      </c>
      <c r="G46" s="24">
        <v>11384</v>
      </c>
      <c r="H46" s="28">
        <v>0</v>
      </c>
      <c r="I46" s="29">
        <v>0</v>
      </c>
      <c r="J46" s="13" t="s">
        <v>100</v>
      </c>
      <c r="K46" s="1">
        <v>82080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0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6">
        <v>2</v>
      </c>
      <c r="AA46" s="24">
        <v>1</v>
      </c>
    </row>
    <row r="47" spans="1:27" x14ac:dyDescent="0.25">
      <c r="A47" s="3" t="s">
        <v>107</v>
      </c>
      <c r="B47" s="9">
        <v>37</v>
      </c>
      <c r="C47" s="2">
        <v>70137</v>
      </c>
      <c r="D47" s="2"/>
      <c r="E47" s="6">
        <v>1</v>
      </c>
      <c r="F47" s="13">
        <v>8888</v>
      </c>
      <c r="G47" s="29">
        <v>0</v>
      </c>
      <c r="H47" s="28">
        <v>0</v>
      </c>
      <c r="I47" s="29">
        <v>0</v>
      </c>
      <c r="J47" s="13" t="s">
        <v>101</v>
      </c>
      <c r="K47" s="8">
        <v>70137</v>
      </c>
      <c r="L47" s="13" t="s">
        <v>102</v>
      </c>
      <c r="M47" s="10">
        <v>70127</v>
      </c>
      <c r="N47" s="13" t="s">
        <v>103</v>
      </c>
      <c r="O47" s="10">
        <v>40030</v>
      </c>
      <c r="P47" s="13" t="s">
        <v>104</v>
      </c>
      <c r="Q47" s="10">
        <v>11179</v>
      </c>
      <c r="R47" s="13" t="s">
        <v>105</v>
      </c>
      <c r="S47" s="10">
        <v>70086</v>
      </c>
      <c r="T47" s="28">
        <v>0</v>
      </c>
      <c r="U47" s="29">
        <v>0</v>
      </c>
      <c r="V47" s="28">
        <v>0</v>
      </c>
      <c r="W47" s="29">
        <v>0</v>
      </c>
      <c r="X47" s="28">
        <v>0</v>
      </c>
      <c r="Y47" s="29">
        <v>0</v>
      </c>
      <c r="Z47" s="26">
        <v>5</v>
      </c>
      <c r="AA47" s="24">
        <v>1</v>
      </c>
    </row>
    <row r="48" spans="1:27" x14ac:dyDescent="0.25">
      <c r="A48" s="3" t="s">
        <v>108</v>
      </c>
      <c r="B48" s="9">
        <v>37</v>
      </c>
      <c r="C48" s="1">
        <v>10193</v>
      </c>
      <c r="D48" s="2"/>
      <c r="E48" s="6">
        <v>1</v>
      </c>
      <c r="F48" s="13">
        <v>7777</v>
      </c>
      <c r="G48" s="29">
        <v>0</v>
      </c>
      <c r="H48" s="28">
        <v>0</v>
      </c>
      <c r="I48" s="29">
        <v>0</v>
      </c>
      <c r="J48" s="13" t="s">
        <v>106</v>
      </c>
      <c r="K48" s="1">
        <v>10193</v>
      </c>
      <c r="L48" s="13" t="s">
        <v>36</v>
      </c>
      <c r="M48" s="10">
        <v>11118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28">
        <v>0</v>
      </c>
      <c r="U48" s="29">
        <v>0</v>
      </c>
      <c r="V48" s="28">
        <v>0</v>
      </c>
      <c r="W48" s="29">
        <v>0</v>
      </c>
      <c r="X48" s="28">
        <v>0</v>
      </c>
      <c r="Y48" s="29">
        <v>0</v>
      </c>
      <c r="Z48" s="26">
        <v>2</v>
      </c>
      <c r="AA48" s="24">
        <v>1</v>
      </c>
    </row>
    <row r="49" spans="1:27" x14ac:dyDescent="0.25">
      <c r="A49" s="3" t="s">
        <v>122</v>
      </c>
      <c r="B49" s="9">
        <v>37</v>
      </c>
      <c r="C49" s="1">
        <v>10193</v>
      </c>
      <c r="D49" s="2"/>
      <c r="E49" s="6">
        <v>1</v>
      </c>
      <c r="F49" s="13">
        <v>7777</v>
      </c>
      <c r="G49" s="29">
        <v>0</v>
      </c>
      <c r="H49" s="28">
        <v>0</v>
      </c>
      <c r="I49" s="29">
        <v>0</v>
      </c>
      <c r="J49" s="13" t="s">
        <v>106</v>
      </c>
      <c r="K49" s="1">
        <v>10193</v>
      </c>
      <c r="L49" s="13" t="s">
        <v>109</v>
      </c>
      <c r="M49" s="10">
        <v>82018</v>
      </c>
      <c r="N49" s="13" t="s">
        <v>123</v>
      </c>
      <c r="O49" s="19">
        <v>11131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0</v>
      </c>
      <c r="W49" s="29">
        <v>0</v>
      </c>
      <c r="X49" s="28">
        <v>0</v>
      </c>
      <c r="Y49" s="29">
        <v>0</v>
      </c>
      <c r="Z49" s="26">
        <v>3</v>
      </c>
      <c r="AA49" s="24">
        <v>1</v>
      </c>
    </row>
    <row r="50" spans="1:27" x14ac:dyDescent="0.25">
      <c r="A50" s="3" t="s">
        <v>129</v>
      </c>
      <c r="B50" s="9">
        <v>38</v>
      </c>
      <c r="C50" s="2">
        <v>10737</v>
      </c>
      <c r="D50" s="2"/>
      <c r="E50" s="6">
        <v>1</v>
      </c>
      <c r="F50" s="13" t="s">
        <v>124</v>
      </c>
      <c r="G50" s="24">
        <v>10737</v>
      </c>
      <c r="H50" s="13" t="s">
        <v>126</v>
      </c>
      <c r="I50" s="10">
        <v>60236</v>
      </c>
      <c r="J50" s="13" t="s">
        <v>125</v>
      </c>
      <c r="K50" s="8">
        <v>60153</v>
      </c>
      <c r="L50" s="13" t="s">
        <v>127</v>
      </c>
      <c r="M50" s="10">
        <v>10717</v>
      </c>
      <c r="N50" s="13" t="s">
        <v>128</v>
      </c>
      <c r="O50" s="10">
        <v>10602</v>
      </c>
      <c r="P50" s="28">
        <v>0</v>
      </c>
      <c r="Q50" s="29">
        <v>0</v>
      </c>
      <c r="R50" s="28">
        <v>0</v>
      </c>
      <c r="S50" s="29">
        <v>0</v>
      </c>
      <c r="T50" s="28">
        <v>0</v>
      </c>
      <c r="U50" s="29">
        <v>0</v>
      </c>
      <c r="V50" s="28">
        <v>0</v>
      </c>
      <c r="W50" s="29">
        <v>0</v>
      </c>
      <c r="X50" s="28">
        <v>0</v>
      </c>
      <c r="Y50" s="29">
        <v>0</v>
      </c>
      <c r="Z50" s="26">
        <v>5</v>
      </c>
      <c r="AA50" s="24">
        <v>1</v>
      </c>
    </row>
    <row r="51" spans="1:27" x14ac:dyDescent="0.25">
      <c r="A51" s="3" t="s">
        <v>134</v>
      </c>
      <c r="B51" s="9">
        <v>39</v>
      </c>
      <c r="C51" s="2">
        <v>60218</v>
      </c>
      <c r="D51" s="2"/>
      <c r="E51" s="6">
        <v>1</v>
      </c>
      <c r="F51" s="13" t="s">
        <v>130</v>
      </c>
      <c r="G51" s="24">
        <v>60218</v>
      </c>
      <c r="H51" s="28">
        <v>0</v>
      </c>
      <c r="I51" s="29">
        <v>0</v>
      </c>
      <c r="J51" s="13" t="s">
        <v>131</v>
      </c>
      <c r="K51" s="8">
        <v>70600</v>
      </c>
      <c r="L51" s="13" t="s">
        <v>132</v>
      </c>
      <c r="M51" s="10">
        <v>71124</v>
      </c>
      <c r="N51" s="13" t="s">
        <v>133</v>
      </c>
      <c r="O51" s="10">
        <v>9999</v>
      </c>
      <c r="P51" s="13" t="s">
        <v>135</v>
      </c>
      <c r="Q51" s="10">
        <v>70089</v>
      </c>
      <c r="R51" s="13" t="s">
        <v>136</v>
      </c>
      <c r="S51" s="16">
        <v>70509</v>
      </c>
      <c r="T51" s="13" t="s">
        <v>137</v>
      </c>
      <c r="U51" s="19">
        <v>11119</v>
      </c>
      <c r="V51" s="13" t="s">
        <v>138</v>
      </c>
      <c r="W51" s="14">
        <v>9999</v>
      </c>
      <c r="X51" s="28">
        <v>0</v>
      </c>
      <c r="Y51" s="29">
        <v>0</v>
      </c>
      <c r="Z51" s="26">
        <v>8</v>
      </c>
      <c r="AA51" s="24">
        <v>1</v>
      </c>
    </row>
    <row r="52" spans="1:27" x14ac:dyDescent="0.25">
      <c r="A52" s="3" t="s">
        <v>139</v>
      </c>
      <c r="B52" s="9">
        <v>39</v>
      </c>
      <c r="C52" s="2">
        <v>60043</v>
      </c>
      <c r="D52" s="2"/>
      <c r="E52" s="6">
        <v>0</v>
      </c>
      <c r="F52" s="28">
        <v>0</v>
      </c>
      <c r="G52" s="29">
        <v>0</v>
      </c>
      <c r="H52" s="28">
        <v>0</v>
      </c>
      <c r="I52" s="29">
        <v>0</v>
      </c>
      <c r="J52" s="28">
        <v>0</v>
      </c>
      <c r="K52" s="29">
        <v>0</v>
      </c>
      <c r="L52" s="28">
        <v>0</v>
      </c>
      <c r="M52" s="29">
        <v>0</v>
      </c>
      <c r="N52" s="28">
        <v>0</v>
      </c>
      <c r="O52" s="29">
        <v>0</v>
      </c>
      <c r="P52" s="28">
        <v>0</v>
      </c>
      <c r="Q52" s="29">
        <v>0</v>
      </c>
      <c r="R52" s="28">
        <v>0</v>
      </c>
      <c r="S52" s="29">
        <v>0</v>
      </c>
      <c r="T52" s="28">
        <v>0</v>
      </c>
      <c r="U52" s="29">
        <v>0</v>
      </c>
      <c r="V52" s="28">
        <v>0</v>
      </c>
      <c r="W52" s="29">
        <v>0</v>
      </c>
      <c r="X52" s="28">
        <v>0</v>
      </c>
      <c r="Y52" s="29">
        <v>0</v>
      </c>
      <c r="Z52" s="26">
        <f>IF(Tabel1[[#This Row],[Leader1]]=0,0,invullen)</f>
        <v>0</v>
      </c>
      <c r="AA52" s="24">
        <v>9999</v>
      </c>
    </row>
    <row r="53" spans="1:27" x14ac:dyDescent="0.25">
      <c r="A53" s="3" t="s">
        <v>143</v>
      </c>
      <c r="B53" s="9">
        <v>40</v>
      </c>
      <c r="C53" s="17">
        <v>10007</v>
      </c>
      <c r="D53" s="17"/>
      <c r="E53" s="6">
        <v>1</v>
      </c>
      <c r="F53" s="13">
        <v>7777</v>
      </c>
      <c r="G53" s="29">
        <v>0</v>
      </c>
      <c r="H53" s="28">
        <v>0</v>
      </c>
      <c r="I53" s="29">
        <v>0</v>
      </c>
      <c r="J53" s="13" t="s">
        <v>140</v>
      </c>
      <c r="K53" s="14">
        <v>10007</v>
      </c>
      <c r="L53" s="13" t="s">
        <v>141</v>
      </c>
      <c r="M53" s="10">
        <v>9999</v>
      </c>
      <c r="N53" s="13" t="s">
        <v>142</v>
      </c>
      <c r="O53" s="10">
        <v>11169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0</v>
      </c>
      <c r="W53" s="29">
        <v>0</v>
      </c>
      <c r="X53" s="28">
        <v>0</v>
      </c>
      <c r="Y53" s="29">
        <v>0</v>
      </c>
      <c r="Z53" s="26">
        <v>3</v>
      </c>
      <c r="AA53" s="24">
        <v>1</v>
      </c>
    </row>
    <row r="54" spans="1:27" x14ac:dyDescent="0.25">
      <c r="A54" s="3" t="s">
        <v>144</v>
      </c>
      <c r="B54" s="9">
        <v>40</v>
      </c>
      <c r="C54" s="2">
        <v>11220</v>
      </c>
      <c r="D54" s="2"/>
      <c r="E54" s="6">
        <v>0</v>
      </c>
      <c r="F54" s="28">
        <v>0</v>
      </c>
      <c r="G54" s="29">
        <v>0</v>
      </c>
      <c r="H54" s="28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0</v>
      </c>
      <c r="W54" s="29">
        <v>0</v>
      </c>
      <c r="X54" s="28">
        <v>0</v>
      </c>
      <c r="Y54" s="29">
        <v>0</v>
      </c>
      <c r="Z54" s="26">
        <f>IF(Tabel1[[#This Row],[Leader1]]=0,0,invullen)</f>
        <v>0</v>
      </c>
      <c r="AA54" s="24">
        <v>9999</v>
      </c>
    </row>
    <row r="55" spans="1:27" x14ac:dyDescent="0.25">
      <c r="A55" s="3" t="s">
        <v>158</v>
      </c>
      <c r="B55" s="9">
        <v>41</v>
      </c>
      <c r="C55" s="2">
        <v>11126</v>
      </c>
      <c r="D55" s="2"/>
      <c r="E55" s="6">
        <v>1</v>
      </c>
      <c r="F55" s="13" t="s">
        <v>145</v>
      </c>
      <c r="G55" s="24">
        <v>11126</v>
      </c>
      <c r="H55" s="28">
        <v>0</v>
      </c>
      <c r="I55" s="29">
        <v>0</v>
      </c>
      <c r="J55" s="13" t="s">
        <v>146</v>
      </c>
      <c r="K55" s="10">
        <v>11259</v>
      </c>
      <c r="L55" s="13" t="s">
        <v>147</v>
      </c>
      <c r="M55" s="10">
        <v>11014</v>
      </c>
      <c r="N55" s="13" t="s">
        <v>151</v>
      </c>
      <c r="O55" s="10">
        <v>9999</v>
      </c>
      <c r="P55" s="13" t="s">
        <v>149</v>
      </c>
      <c r="Q55" s="10">
        <v>9999</v>
      </c>
      <c r="R55" s="13" t="s">
        <v>148</v>
      </c>
      <c r="S55" s="10">
        <v>9999</v>
      </c>
      <c r="T55" s="13" t="s">
        <v>150</v>
      </c>
      <c r="U55" s="10">
        <v>9999</v>
      </c>
      <c r="V55" s="28">
        <v>0</v>
      </c>
      <c r="W55" s="29">
        <v>0</v>
      </c>
      <c r="X55" s="28">
        <v>0</v>
      </c>
      <c r="Y55" s="29">
        <v>0</v>
      </c>
      <c r="Z55" s="26">
        <v>7</v>
      </c>
      <c r="AA55" s="24">
        <v>1</v>
      </c>
    </row>
    <row r="56" spans="1:27" x14ac:dyDescent="0.25">
      <c r="A56" s="3" t="s">
        <v>152</v>
      </c>
      <c r="B56" s="9">
        <v>41</v>
      </c>
      <c r="C56" s="2">
        <v>10936</v>
      </c>
      <c r="D56" s="2"/>
      <c r="E56" s="6">
        <v>1</v>
      </c>
      <c r="F56" s="13">
        <v>8888</v>
      </c>
      <c r="G56" s="29">
        <v>0</v>
      </c>
      <c r="H56" s="28">
        <v>0</v>
      </c>
      <c r="I56" s="29">
        <v>0</v>
      </c>
      <c r="J56" s="13" t="s">
        <v>77</v>
      </c>
      <c r="K56" s="8">
        <v>10936</v>
      </c>
      <c r="L56" s="13" t="s">
        <v>78</v>
      </c>
      <c r="M56" s="10">
        <v>11214</v>
      </c>
      <c r="N56" s="13" t="s">
        <v>104</v>
      </c>
      <c r="O56" s="10">
        <v>11179</v>
      </c>
      <c r="P56" s="13" t="s">
        <v>154</v>
      </c>
      <c r="Q56" s="10">
        <v>11075</v>
      </c>
      <c r="R56" s="13" t="s">
        <v>155</v>
      </c>
      <c r="S56" s="10">
        <v>10970</v>
      </c>
      <c r="T56" s="13" t="s">
        <v>156</v>
      </c>
      <c r="U56" s="18">
        <v>71109</v>
      </c>
      <c r="V56" s="13" t="s">
        <v>157</v>
      </c>
      <c r="W56" s="14">
        <v>9999</v>
      </c>
      <c r="X56" s="28">
        <v>0</v>
      </c>
      <c r="Y56" s="29">
        <v>0</v>
      </c>
      <c r="Z56" s="26">
        <v>7</v>
      </c>
      <c r="AA56" s="24">
        <v>1</v>
      </c>
    </row>
    <row r="57" spans="1:27" x14ac:dyDescent="0.25">
      <c r="A57" s="3" t="s">
        <v>153</v>
      </c>
      <c r="B57" s="9">
        <v>41</v>
      </c>
      <c r="C57" s="2">
        <v>10936</v>
      </c>
      <c r="D57" s="2"/>
      <c r="E57" s="6">
        <v>0</v>
      </c>
      <c r="F57" s="13">
        <v>9999</v>
      </c>
      <c r="G57" s="29">
        <v>0</v>
      </c>
      <c r="H57" s="28">
        <v>0</v>
      </c>
      <c r="I57" s="29">
        <v>0</v>
      </c>
      <c r="J57" s="13" t="s">
        <v>145</v>
      </c>
      <c r="K57" s="10">
        <v>11126</v>
      </c>
      <c r="L57" s="13" t="s">
        <v>146</v>
      </c>
      <c r="M57" s="10">
        <v>11259</v>
      </c>
      <c r="N57" s="13" t="s">
        <v>147</v>
      </c>
      <c r="O57" s="10">
        <v>11014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6">
        <v>3</v>
      </c>
      <c r="AA57" s="24">
        <v>1</v>
      </c>
    </row>
    <row r="58" spans="1:27" x14ac:dyDescent="0.25">
      <c r="A58" s="3" t="s">
        <v>161</v>
      </c>
      <c r="B58" s="9">
        <v>41</v>
      </c>
      <c r="C58" s="2">
        <v>10971</v>
      </c>
      <c r="D58" s="2"/>
      <c r="E58" s="6">
        <v>1</v>
      </c>
      <c r="F58" s="13">
        <v>8888</v>
      </c>
      <c r="G58" s="29">
        <v>0</v>
      </c>
      <c r="H58" s="28">
        <v>0</v>
      </c>
      <c r="I58" s="29">
        <v>0</v>
      </c>
      <c r="J58" s="13" t="s">
        <v>78</v>
      </c>
      <c r="K58" s="8">
        <v>11214</v>
      </c>
      <c r="L58" s="13" t="s">
        <v>77</v>
      </c>
      <c r="M58" s="10">
        <v>10936</v>
      </c>
      <c r="N58" s="13" t="s">
        <v>159</v>
      </c>
      <c r="O58" s="10">
        <v>10971</v>
      </c>
      <c r="P58" s="13" t="s">
        <v>155</v>
      </c>
      <c r="Q58" s="10">
        <v>10970</v>
      </c>
      <c r="R58" s="13" t="s">
        <v>104</v>
      </c>
      <c r="S58" s="10">
        <v>11179</v>
      </c>
      <c r="T58" s="13" t="s">
        <v>160</v>
      </c>
      <c r="U58" s="10">
        <v>60131</v>
      </c>
      <c r="V58" s="28">
        <v>0</v>
      </c>
      <c r="W58" s="29">
        <v>0</v>
      </c>
      <c r="X58" s="28">
        <v>0</v>
      </c>
      <c r="Y58" s="29">
        <v>0</v>
      </c>
      <c r="Z58" s="26">
        <v>6</v>
      </c>
      <c r="AA58" s="24">
        <v>1</v>
      </c>
    </row>
    <row r="59" spans="1:27" x14ac:dyDescent="0.25">
      <c r="A59" s="3" t="s">
        <v>163</v>
      </c>
      <c r="B59" s="9">
        <v>41</v>
      </c>
      <c r="C59" s="2">
        <v>11164</v>
      </c>
      <c r="D59" s="2"/>
      <c r="E59" s="6">
        <v>1</v>
      </c>
      <c r="F59" s="13" t="s">
        <v>162</v>
      </c>
      <c r="G59" s="24">
        <v>11164</v>
      </c>
      <c r="H59" s="28">
        <v>0</v>
      </c>
      <c r="I59" s="29">
        <v>0</v>
      </c>
      <c r="J59" s="13" t="s">
        <v>11</v>
      </c>
      <c r="K59" s="8">
        <v>30431</v>
      </c>
      <c r="L59" s="13" t="s">
        <v>79</v>
      </c>
      <c r="M59" s="10">
        <v>40097</v>
      </c>
      <c r="N59" s="13" t="s">
        <v>165</v>
      </c>
      <c r="O59" s="10">
        <v>9999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6">
        <v>4</v>
      </c>
      <c r="AA59" s="24">
        <v>1</v>
      </c>
    </row>
    <row r="60" spans="1:27" x14ac:dyDescent="0.25">
      <c r="A60" s="3" t="s">
        <v>164</v>
      </c>
      <c r="B60" s="9">
        <v>41</v>
      </c>
      <c r="C60" s="2">
        <v>11164</v>
      </c>
      <c r="D60" s="2"/>
      <c r="E60" s="6">
        <v>0</v>
      </c>
      <c r="F60" s="13">
        <v>9999</v>
      </c>
      <c r="G60" s="29">
        <v>0</v>
      </c>
      <c r="H60" s="28">
        <v>0</v>
      </c>
      <c r="I60" s="29">
        <v>0</v>
      </c>
      <c r="J60" s="13" t="s">
        <v>145</v>
      </c>
      <c r="K60" s="10">
        <v>11126</v>
      </c>
      <c r="L60" s="13" t="s">
        <v>146</v>
      </c>
      <c r="M60" s="10">
        <v>11259</v>
      </c>
      <c r="N60" s="13" t="s">
        <v>147</v>
      </c>
      <c r="O60" s="10">
        <v>11014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6">
        <v>3</v>
      </c>
      <c r="AA60" s="24">
        <v>1</v>
      </c>
    </row>
    <row r="61" spans="1:27" x14ac:dyDescent="0.25">
      <c r="A61" s="3" t="s">
        <v>167</v>
      </c>
      <c r="B61" s="9">
        <v>45</v>
      </c>
      <c r="C61" s="2">
        <v>60096</v>
      </c>
      <c r="D61" s="2"/>
      <c r="E61" s="6">
        <v>1</v>
      </c>
      <c r="F61" s="13" t="s">
        <v>36</v>
      </c>
      <c r="G61" s="24">
        <v>11118</v>
      </c>
      <c r="H61" s="28">
        <v>0</v>
      </c>
      <c r="I61" s="29">
        <v>0</v>
      </c>
      <c r="J61" s="13" t="s">
        <v>104</v>
      </c>
      <c r="K61" s="8">
        <v>11179</v>
      </c>
      <c r="L61" s="13" t="s">
        <v>169</v>
      </c>
      <c r="M61" s="10">
        <v>60048</v>
      </c>
      <c r="N61" s="13" t="s">
        <v>166</v>
      </c>
      <c r="O61" s="10">
        <v>60096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6">
        <v>4</v>
      </c>
      <c r="AA61" s="24">
        <v>1</v>
      </c>
    </row>
    <row r="62" spans="1:27" x14ac:dyDescent="0.25">
      <c r="A62" s="3" t="s">
        <v>168</v>
      </c>
      <c r="B62" s="9">
        <v>45</v>
      </c>
      <c r="C62" s="2">
        <v>60096</v>
      </c>
      <c r="D62" s="2"/>
      <c r="E62" s="6">
        <v>0</v>
      </c>
      <c r="F62" s="13" t="s">
        <v>89</v>
      </c>
      <c r="G62" s="24">
        <v>10013</v>
      </c>
      <c r="H62" s="28">
        <v>0</v>
      </c>
      <c r="I62" s="29">
        <v>0</v>
      </c>
      <c r="J62" s="13" t="s">
        <v>170</v>
      </c>
      <c r="K62" s="14">
        <v>73568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0</v>
      </c>
      <c r="W62" s="29">
        <v>0</v>
      </c>
      <c r="X62" s="28">
        <v>0</v>
      </c>
      <c r="Y62" s="29">
        <v>0</v>
      </c>
      <c r="Z62" s="26">
        <v>2</v>
      </c>
      <c r="AA62" s="24">
        <v>1</v>
      </c>
    </row>
    <row r="63" spans="1:27" x14ac:dyDescent="0.25">
      <c r="A63" s="3" t="s">
        <v>171</v>
      </c>
      <c r="B63" s="9">
        <v>45</v>
      </c>
      <c r="C63" s="6">
        <v>11118</v>
      </c>
      <c r="D63" s="6"/>
      <c r="E63" s="6">
        <v>1</v>
      </c>
      <c r="F63" s="13" t="s">
        <v>36</v>
      </c>
      <c r="G63" s="24">
        <v>11118</v>
      </c>
      <c r="H63" s="28">
        <v>0</v>
      </c>
      <c r="I63" s="29">
        <v>0</v>
      </c>
      <c r="J63" s="13" t="s">
        <v>89</v>
      </c>
      <c r="K63" s="10">
        <v>10013</v>
      </c>
      <c r="L63" s="13" t="s">
        <v>55</v>
      </c>
      <c r="M63" s="10">
        <v>11400</v>
      </c>
      <c r="N63" s="13" t="s">
        <v>81</v>
      </c>
      <c r="O63" s="10">
        <v>60031</v>
      </c>
      <c r="P63" s="28">
        <v>0</v>
      </c>
      <c r="Q63" s="29">
        <v>0</v>
      </c>
      <c r="R63" s="28">
        <v>0</v>
      </c>
      <c r="S63" s="29">
        <v>0</v>
      </c>
      <c r="T63" s="28">
        <v>0</v>
      </c>
      <c r="U63" s="29">
        <v>0</v>
      </c>
      <c r="V63" s="28">
        <v>0</v>
      </c>
      <c r="W63" s="29">
        <v>0</v>
      </c>
      <c r="X63" s="28">
        <v>0</v>
      </c>
      <c r="Y63" s="29">
        <v>0</v>
      </c>
      <c r="Z63" s="26">
        <v>4</v>
      </c>
      <c r="AA63" s="24">
        <v>0</v>
      </c>
    </row>
    <row r="64" spans="1:27" x14ac:dyDescent="0.25">
      <c r="A64" s="3" t="s">
        <v>172</v>
      </c>
      <c r="B64" s="9">
        <v>45</v>
      </c>
      <c r="C64" s="6">
        <v>10013</v>
      </c>
      <c r="D64" s="6"/>
      <c r="E64" s="6">
        <v>0</v>
      </c>
      <c r="F64" s="28">
        <v>0</v>
      </c>
      <c r="G64" s="29">
        <v>0</v>
      </c>
      <c r="H64" s="28">
        <v>0</v>
      </c>
      <c r="I64" s="29">
        <v>0</v>
      </c>
      <c r="J64" s="28">
        <v>0</v>
      </c>
      <c r="K64" s="29">
        <v>0</v>
      </c>
      <c r="L64" s="28">
        <v>0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0</v>
      </c>
      <c r="U64" s="29">
        <v>0</v>
      </c>
      <c r="V64" s="28">
        <v>0</v>
      </c>
      <c r="W64" s="29">
        <v>0</v>
      </c>
      <c r="X64" s="28">
        <v>0</v>
      </c>
      <c r="Y64" s="29">
        <v>0</v>
      </c>
      <c r="Z64" s="26">
        <f>IF(Tabel1[[#This Row],[Leader1]]=0,0,invullen)</f>
        <v>0</v>
      </c>
      <c r="AA64" s="24">
        <v>9999</v>
      </c>
    </row>
    <row r="65" spans="1:27" x14ac:dyDescent="0.25">
      <c r="A65" s="3" t="s">
        <v>177</v>
      </c>
      <c r="B65" s="9">
        <v>46</v>
      </c>
      <c r="C65" s="2">
        <v>40049</v>
      </c>
      <c r="D65" s="2"/>
      <c r="E65" s="6">
        <v>1</v>
      </c>
      <c r="F65" s="13">
        <v>9999</v>
      </c>
      <c r="G65" s="29">
        <v>0</v>
      </c>
      <c r="H65" s="28">
        <v>0</v>
      </c>
      <c r="I65" s="29">
        <v>0</v>
      </c>
      <c r="J65" s="13" t="s">
        <v>64</v>
      </c>
      <c r="K65" s="39">
        <v>40087</v>
      </c>
      <c r="L65" s="13" t="s">
        <v>175</v>
      </c>
      <c r="M65" s="10">
        <v>40117</v>
      </c>
      <c r="N65" s="13" t="s">
        <v>174</v>
      </c>
      <c r="O65" s="10">
        <v>40049</v>
      </c>
      <c r="P65" s="13" t="s">
        <v>38</v>
      </c>
      <c r="Q65" s="10">
        <v>40208</v>
      </c>
      <c r="R65" s="13" t="s">
        <v>176</v>
      </c>
      <c r="S65" s="10">
        <v>71112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6">
        <v>5</v>
      </c>
      <c r="AA65" s="24">
        <v>0</v>
      </c>
    </row>
    <row r="66" spans="1:27" x14ac:dyDescent="0.25">
      <c r="A66" s="3" t="s">
        <v>178</v>
      </c>
      <c r="B66" s="9">
        <v>46</v>
      </c>
      <c r="C66" s="2">
        <v>40049</v>
      </c>
      <c r="D66" s="2"/>
      <c r="E66" s="6">
        <v>0</v>
      </c>
      <c r="F66" s="13">
        <v>9999</v>
      </c>
      <c r="G66" s="29">
        <v>0</v>
      </c>
      <c r="H66" s="28">
        <v>0</v>
      </c>
      <c r="I66" s="29">
        <v>0</v>
      </c>
      <c r="J66" s="13" t="s">
        <v>179</v>
      </c>
      <c r="K66" s="10">
        <v>9999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0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6">
        <v>9999</v>
      </c>
      <c r="AA66" s="24">
        <v>9999</v>
      </c>
    </row>
    <row r="67" spans="1:27" x14ac:dyDescent="0.25">
      <c r="A67" s="3" t="s">
        <v>173</v>
      </c>
      <c r="B67" s="9">
        <v>46</v>
      </c>
      <c r="C67" s="2">
        <v>40087</v>
      </c>
      <c r="D67" s="2"/>
      <c r="E67" s="6">
        <v>0</v>
      </c>
      <c r="F67" s="28">
        <v>0</v>
      </c>
      <c r="G67" s="29">
        <v>0</v>
      </c>
      <c r="H67" s="28">
        <v>0</v>
      </c>
      <c r="I67" s="29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6">
        <f>IF(Tabel1[[#This Row],[Leader1]]=0,0,invullen)</f>
        <v>0</v>
      </c>
      <c r="AA67" s="24">
        <v>9999</v>
      </c>
    </row>
    <row r="68" spans="1:27" x14ac:dyDescent="0.25">
      <c r="A68" s="3" t="s">
        <v>173</v>
      </c>
      <c r="B68" s="9">
        <v>46</v>
      </c>
      <c r="C68" s="2">
        <v>40208</v>
      </c>
      <c r="D68" s="2"/>
      <c r="E68" s="6">
        <v>0</v>
      </c>
      <c r="F68" s="28">
        <v>0</v>
      </c>
      <c r="G68" s="29">
        <v>0</v>
      </c>
      <c r="H68" s="28">
        <v>0</v>
      </c>
      <c r="I68" s="29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6">
        <f>IF(Tabel1[[#This Row],[Leader1]]=0,0,invullen)</f>
        <v>0</v>
      </c>
      <c r="AA68" s="24">
        <v>9999</v>
      </c>
    </row>
    <row r="69" spans="1:27" x14ac:dyDescent="0.25">
      <c r="A69" s="3" t="s">
        <v>436</v>
      </c>
      <c r="B69" s="9">
        <v>51</v>
      </c>
      <c r="C69" s="1">
        <v>82082</v>
      </c>
      <c r="D69" s="6"/>
      <c r="E69" s="6">
        <v>0</v>
      </c>
      <c r="F69" s="13">
        <v>9999</v>
      </c>
      <c r="G69" s="29">
        <v>0</v>
      </c>
      <c r="H69" s="28">
        <v>0</v>
      </c>
      <c r="I69" s="29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6">
        <v>9999</v>
      </c>
      <c r="AA69" s="30">
        <v>9999</v>
      </c>
    </row>
    <row r="70" spans="1:27" x14ac:dyDescent="0.25">
      <c r="A70" s="3" t="s">
        <v>180</v>
      </c>
      <c r="B70" s="9">
        <v>54</v>
      </c>
      <c r="C70" s="2">
        <v>70097</v>
      </c>
      <c r="D70" s="2"/>
      <c r="E70" s="6">
        <v>1</v>
      </c>
      <c r="F70" s="13">
        <v>8888</v>
      </c>
      <c r="G70" s="29">
        <v>0</v>
      </c>
      <c r="H70" s="28">
        <v>0</v>
      </c>
      <c r="I70" s="29">
        <v>0</v>
      </c>
      <c r="J70" s="13" t="s">
        <v>181</v>
      </c>
      <c r="K70" s="10">
        <v>74751</v>
      </c>
      <c r="L70" s="13" t="s">
        <v>182</v>
      </c>
      <c r="M70" s="10">
        <v>73496</v>
      </c>
      <c r="N70" s="13" t="s">
        <v>183</v>
      </c>
      <c r="O70" s="10">
        <v>77334</v>
      </c>
      <c r="P70" s="13" t="s">
        <v>184</v>
      </c>
      <c r="Q70" s="10">
        <v>75529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6">
        <v>4</v>
      </c>
      <c r="AA70" s="30">
        <v>1</v>
      </c>
    </row>
    <row r="71" spans="1:27" x14ac:dyDescent="0.25">
      <c r="A71" s="3" t="s">
        <v>185</v>
      </c>
      <c r="B71" s="9">
        <v>62</v>
      </c>
      <c r="C71" s="6">
        <v>11118</v>
      </c>
      <c r="D71" s="6"/>
      <c r="E71" s="6">
        <v>0</v>
      </c>
      <c r="F71" s="28">
        <v>0</v>
      </c>
      <c r="G71" s="29">
        <v>0</v>
      </c>
      <c r="H71" s="28">
        <v>0</v>
      </c>
      <c r="I71" s="29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0</v>
      </c>
      <c r="W71" s="29">
        <v>0</v>
      </c>
      <c r="X71" s="28">
        <v>0</v>
      </c>
      <c r="Y71" s="29">
        <v>0</v>
      </c>
      <c r="Z71" s="26">
        <f>IF(Tabel1[[#This Row],[Leader1]]=0,0,invullen)</f>
        <v>0</v>
      </c>
      <c r="AA71" s="30">
        <v>9999</v>
      </c>
    </row>
    <row r="72" spans="1:27" x14ac:dyDescent="0.25">
      <c r="A72" s="3" t="s">
        <v>187</v>
      </c>
      <c r="B72" s="9">
        <v>63</v>
      </c>
      <c r="C72" s="2">
        <v>11158</v>
      </c>
      <c r="D72" s="2"/>
      <c r="E72" s="6">
        <v>1</v>
      </c>
      <c r="F72" s="13" t="s">
        <v>34</v>
      </c>
      <c r="G72" s="24">
        <v>11158</v>
      </c>
      <c r="H72" s="28">
        <v>0</v>
      </c>
      <c r="I72" s="29">
        <v>0</v>
      </c>
      <c r="J72" s="13" t="s">
        <v>186</v>
      </c>
      <c r="K72" s="8">
        <v>60163</v>
      </c>
      <c r="L72" s="28">
        <v>0</v>
      </c>
      <c r="M72" s="29">
        <v>0</v>
      </c>
      <c r="N72" s="28">
        <v>0</v>
      </c>
      <c r="O72" s="29">
        <v>0</v>
      </c>
      <c r="P72" s="28">
        <v>0</v>
      </c>
      <c r="Q72" s="29">
        <v>0</v>
      </c>
      <c r="R72" s="28">
        <v>0</v>
      </c>
      <c r="S72" s="29">
        <v>0</v>
      </c>
      <c r="T72" s="28">
        <v>0</v>
      </c>
      <c r="U72" s="29">
        <v>0</v>
      </c>
      <c r="V72" s="28">
        <v>0</v>
      </c>
      <c r="W72" s="29">
        <v>0</v>
      </c>
      <c r="X72" s="28">
        <v>0</v>
      </c>
      <c r="Y72" s="29">
        <v>0</v>
      </c>
      <c r="Z72" s="26">
        <v>2</v>
      </c>
      <c r="AA72" s="30">
        <v>1</v>
      </c>
    </row>
    <row r="73" spans="1:27" x14ac:dyDescent="0.25">
      <c r="A73" s="3" t="s">
        <v>188</v>
      </c>
      <c r="B73" s="9">
        <v>71</v>
      </c>
      <c r="C73" s="2">
        <v>60231</v>
      </c>
      <c r="D73" s="2"/>
      <c r="E73" s="6">
        <v>0</v>
      </c>
      <c r="F73" s="28">
        <v>0</v>
      </c>
      <c r="G73" s="29">
        <v>0</v>
      </c>
      <c r="H73" s="28">
        <v>0</v>
      </c>
      <c r="I73" s="29">
        <v>0</v>
      </c>
      <c r="J73" s="28">
        <v>0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0</v>
      </c>
      <c r="S73" s="29">
        <v>0</v>
      </c>
      <c r="T73" s="28">
        <v>0</v>
      </c>
      <c r="U73" s="29">
        <v>0</v>
      </c>
      <c r="V73" s="28">
        <v>0</v>
      </c>
      <c r="W73" s="29">
        <v>0</v>
      </c>
      <c r="X73" s="28">
        <v>0</v>
      </c>
      <c r="Y73" s="29">
        <v>0</v>
      </c>
      <c r="Z73" s="26">
        <f>IF(Tabel1[[#This Row],[Leader1]]=0,0,invullen)</f>
        <v>0</v>
      </c>
      <c r="AA73" s="30">
        <v>9999</v>
      </c>
    </row>
    <row r="74" spans="1:27" x14ac:dyDescent="0.25">
      <c r="A74" s="3" t="s">
        <v>195</v>
      </c>
      <c r="B74" s="9">
        <v>77</v>
      </c>
      <c r="C74" s="6">
        <v>60120</v>
      </c>
      <c r="D74" s="6"/>
      <c r="E74" s="6">
        <v>1</v>
      </c>
      <c r="F74" s="13" t="s">
        <v>189</v>
      </c>
      <c r="G74" s="24">
        <v>60120</v>
      </c>
      <c r="H74" s="13" t="s">
        <v>190</v>
      </c>
      <c r="I74" s="10">
        <v>40089</v>
      </c>
      <c r="J74" s="13" t="s">
        <v>199</v>
      </c>
      <c r="K74" s="8">
        <v>40092</v>
      </c>
      <c r="L74" s="13" t="s">
        <v>191</v>
      </c>
      <c r="M74" s="10">
        <v>40096</v>
      </c>
      <c r="N74" s="13" t="s">
        <v>192</v>
      </c>
      <c r="O74" s="39">
        <v>77380</v>
      </c>
      <c r="P74" s="13" t="s">
        <v>193</v>
      </c>
      <c r="Q74" s="19">
        <v>10331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6">
        <v>6</v>
      </c>
      <c r="AA74" s="30">
        <v>0</v>
      </c>
    </row>
    <row r="75" spans="1:27" x14ac:dyDescent="0.25">
      <c r="A75" s="3" t="s">
        <v>196</v>
      </c>
      <c r="B75" s="9">
        <v>77</v>
      </c>
      <c r="C75" s="6">
        <v>60120</v>
      </c>
      <c r="D75" s="6"/>
      <c r="E75" s="6">
        <v>0</v>
      </c>
      <c r="F75" s="13">
        <v>9999</v>
      </c>
      <c r="G75" s="29">
        <v>0</v>
      </c>
      <c r="H75" s="28">
        <v>0</v>
      </c>
      <c r="I75" s="29">
        <v>0</v>
      </c>
      <c r="J75" s="13" t="s">
        <v>194</v>
      </c>
      <c r="K75" s="8">
        <v>40102</v>
      </c>
      <c r="L75" s="13" t="s">
        <v>197</v>
      </c>
      <c r="M75" s="19">
        <v>60107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6">
        <v>2</v>
      </c>
      <c r="AA75" s="30">
        <v>1</v>
      </c>
    </row>
    <row r="76" spans="1:27" x14ac:dyDescent="0.25">
      <c r="A76" s="3" t="s">
        <v>198</v>
      </c>
      <c r="B76" s="9">
        <v>77</v>
      </c>
      <c r="C76" s="2">
        <v>40102</v>
      </c>
      <c r="D76" s="2"/>
      <c r="E76" s="6">
        <v>0</v>
      </c>
      <c r="F76" s="13">
        <v>9999</v>
      </c>
      <c r="G76" s="29">
        <v>0</v>
      </c>
      <c r="H76" s="28">
        <v>0</v>
      </c>
      <c r="I76" s="29">
        <v>0</v>
      </c>
      <c r="J76" s="13" t="s">
        <v>199</v>
      </c>
      <c r="K76" s="8">
        <v>40092</v>
      </c>
      <c r="L76" s="13" t="s">
        <v>193</v>
      </c>
      <c r="M76" s="19">
        <v>10331</v>
      </c>
      <c r="N76" s="28">
        <v>0</v>
      </c>
      <c r="O76" s="29">
        <v>0</v>
      </c>
      <c r="P76" s="28">
        <v>0</v>
      </c>
      <c r="Q76" s="29">
        <v>0</v>
      </c>
      <c r="R76" s="28">
        <v>0</v>
      </c>
      <c r="S76" s="29">
        <v>0</v>
      </c>
      <c r="T76" s="28">
        <v>0</v>
      </c>
      <c r="U76" s="29">
        <v>0</v>
      </c>
      <c r="V76" s="28">
        <v>0</v>
      </c>
      <c r="W76" s="29">
        <v>0</v>
      </c>
      <c r="X76" s="28">
        <v>0</v>
      </c>
      <c r="Y76" s="29">
        <v>0</v>
      </c>
      <c r="Z76" s="26">
        <v>2</v>
      </c>
      <c r="AA76" s="30">
        <v>0</v>
      </c>
    </row>
    <row r="77" spans="1:27" x14ac:dyDescent="0.25">
      <c r="A77" s="3" t="s">
        <v>201</v>
      </c>
      <c r="B77" s="9">
        <v>77</v>
      </c>
      <c r="C77" s="6">
        <v>10456</v>
      </c>
      <c r="D77" s="6"/>
      <c r="E77" s="6">
        <v>1</v>
      </c>
      <c r="F77" s="13" t="s">
        <v>204</v>
      </c>
      <c r="G77" s="24">
        <v>40035</v>
      </c>
      <c r="H77" s="28">
        <v>0</v>
      </c>
      <c r="I77" s="29">
        <v>0</v>
      </c>
      <c r="J77" s="13" t="s">
        <v>200</v>
      </c>
      <c r="K77" s="6">
        <v>10456</v>
      </c>
      <c r="L77" s="13" t="s">
        <v>193</v>
      </c>
      <c r="M77" s="19">
        <v>10331</v>
      </c>
      <c r="N77" s="13" t="s">
        <v>202</v>
      </c>
      <c r="O77" s="10">
        <v>10329</v>
      </c>
      <c r="P77" s="13" t="s">
        <v>203</v>
      </c>
      <c r="Q77" s="10">
        <v>40202</v>
      </c>
      <c r="R77" s="28">
        <v>0</v>
      </c>
      <c r="S77" s="29">
        <v>0</v>
      </c>
      <c r="T77" s="28">
        <v>0</v>
      </c>
      <c r="U77" s="29">
        <v>0</v>
      </c>
      <c r="V77" s="28">
        <v>0</v>
      </c>
      <c r="W77" s="29">
        <v>0</v>
      </c>
      <c r="X77" s="28">
        <v>0</v>
      </c>
      <c r="Y77" s="29">
        <v>0</v>
      </c>
      <c r="Z77" s="26">
        <v>5</v>
      </c>
      <c r="AA77" s="30">
        <v>1</v>
      </c>
    </row>
    <row r="78" spans="1:27" x14ac:dyDescent="0.25">
      <c r="A78" s="3" t="s">
        <v>205</v>
      </c>
      <c r="B78" s="9">
        <v>78</v>
      </c>
      <c r="C78" s="6">
        <v>10331</v>
      </c>
      <c r="D78" s="2"/>
      <c r="E78" s="6">
        <v>0</v>
      </c>
      <c r="F78" s="13">
        <v>9999</v>
      </c>
      <c r="G78" s="29">
        <v>0</v>
      </c>
      <c r="H78" s="28">
        <v>0</v>
      </c>
      <c r="I78" s="29">
        <v>0</v>
      </c>
      <c r="J78" s="13" t="s">
        <v>207</v>
      </c>
      <c r="K78" s="8">
        <v>71290</v>
      </c>
      <c r="L78" s="13" t="s">
        <v>208</v>
      </c>
      <c r="M78" s="10">
        <v>40109</v>
      </c>
      <c r="N78" s="13" t="s">
        <v>209</v>
      </c>
      <c r="O78" s="39">
        <v>78564</v>
      </c>
      <c r="P78" s="13" t="s">
        <v>210</v>
      </c>
      <c r="Q78" s="10">
        <v>60250</v>
      </c>
      <c r="R78" s="13" t="s">
        <v>211</v>
      </c>
      <c r="S78" s="19">
        <v>30647</v>
      </c>
      <c r="T78" s="13" t="s">
        <v>200</v>
      </c>
      <c r="U78" s="10">
        <v>9999</v>
      </c>
      <c r="V78" s="13" t="s">
        <v>212</v>
      </c>
      <c r="W78" s="16">
        <v>70986</v>
      </c>
      <c r="X78" s="28">
        <v>0</v>
      </c>
      <c r="Y78" s="29">
        <v>0</v>
      </c>
      <c r="Z78" s="26">
        <v>7</v>
      </c>
      <c r="AA78" s="30">
        <v>1</v>
      </c>
    </row>
    <row r="79" spans="1:27" x14ac:dyDescent="0.25">
      <c r="A79" s="3" t="s">
        <v>213</v>
      </c>
      <c r="B79" s="9">
        <v>78</v>
      </c>
      <c r="C79" s="2">
        <v>60250</v>
      </c>
      <c r="D79" s="2"/>
      <c r="E79" s="6">
        <v>0</v>
      </c>
      <c r="F79" s="28">
        <v>0</v>
      </c>
      <c r="G79" s="29">
        <v>0</v>
      </c>
      <c r="H79" s="28">
        <v>0</v>
      </c>
      <c r="I79" s="29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6">
        <f>IF(Tabel1[[#This Row],[Leader1]]=0,0,invullen)</f>
        <v>0</v>
      </c>
      <c r="AA79" s="30">
        <v>9999</v>
      </c>
    </row>
    <row r="80" spans="1:27" x14ac:dyDescent="0.25">
      <c r="A80" s="3" t="s">
        <v>214</v>
      </c>
      <c r="B80" s="9">
        <v>79</v>
      </c>
      <c r="C80" s="6">
        <v>40035</v>
      </c>
      <c r="D80" s="6"/>
      <c r="E80" s="6">
        <v>1</v>
      </c>
      <c r="F80" s="13" t="s">
        <v>204</v>
      </c>
      <c r="G80" s="24">
        <v>40035</v>
      </c>
      <c r="H80" s="28">
        <v>0</v>
      </c>
      <c r="I80" s="29">
        <v>0</v>
      </c>
      <c r="J80" s="13" t="s">
        <v>206</v>
      </c>
      <c r="K80" s="40">
        <v>10331</v>
      </c>
      <c r="L80" s="13" t="s">
        <v>202</v>
      </c>
      <c r="M80" s="19">
        <v>10329</v>
      </c>
      <c r="N80" s="13" t="s">
        <v>203</v>
      </c>
      <c r="O80" s="10">
        <v>40202</v>
      </c>
      <c r="P80" s="13" t="s">
        <v>200</v>
      </c>
      <c r="Q80" s="6">
        <v>10456</v>
      </c>
      <c r="R80" s="13" t="s">
        <v>208</v>
      </c>
      <c r="S80" s="10">
        <v>40109</v>
      </c>
      <c r="T80" s="13" t="s">
        <v>162</v>
      </c>
      <c r="U80" s="10">
        <v>11164</v>
      </c>
      <c r="V80" s="28">
        <v>0</v>
      </c>
      <c r="W80" s="29">
        <v>0</v>
      </c>
      <c r="X80" s="28">
        <v>0</v>
      </c>
      <c r="Y80" s="29">
        <v>0</v>
      </c>
      <c r="Z80" s="26">
        <v>7</v>
      </c>
      <c r="AA80" s="30">
        <v>1</v>
      </c>
    </row>
    <row r="81" spans="1:27" x14ac:dyDescent="0.25">
      <c r="A81" s="3" t="s">
        <v>215</v>
      </c>
      <c r="B81" s="9">
        <v>79</v>
      </c>
      <c r="C81" s="6">
        <v>40035</v>
      </c>
      <c r="D81" s="6"/>
      <c r="E81" s="6">
        <v>0</v>
      </c>
      <c r="F81" s="13" t="s">
        <v>223</v>
      </c>
      <c r="G81" s="24">
        <v>11118</v>
      </c>
      <c r="H81" s="28">
        <v>0</v>
      </c>
      <c r="I81" s="29">
        <v>0</v>
      </c>
      <c r="J81" s="13" t="s">
        <v>216</v>
      </c>
      <c r="K81" s="39">
        <v>82092</v>
      </c>
      <c r="L81" s="13" t="s">
        <v>217</v>
      </c>
      <c r="M81" s="10">
        <v>40116</v>
      </c>
      <c r="N81" s="13" t="s">
        <v>218</v>
      </c>
      <c r="O81" s="10">
        <v>60079</v>
      </c>
      <c r="P81" s="13" t="s">
        <v>219</v>
      </c>
      <c r="Q81" s="10">
        <v>11150</v>
      </c>
      <c r="R81" s="13" t="s">
        <v>220</v>
      </c>
      <c r="S81" s="10">
        <v>60032</v>
      </c>
      <c r="T81" s="13" t="s">
        <v>221</v>
      </c>
      <c r="U81" s="10">
        <v>60076</v>
      </c>
      <c r="V81" s="13" t="s">
        <v>222</v>
      </c>
      <c r="W81" s="8">
        <v>60158</v>
      </c>
      <c r="X81" s="28">
        <v>0</v>
      </c>
      <c r="Y81" s="29">
        <v>0</v>
      </c>
      <c r="Z81" s="26">
        <v>8</v>
      </c>
      <c r="AA81" s="30">
        <v>1</v>
      </c>
    </row>
    <row r="82" spans="1:27" x14ac:dyDescent="0.25">
      <c r="A82" s="3" t="s">
        <v>224</v>
      </c>
      <c r="B82" s="9">
        <v>79</v>
      </c>
      <c r="C82" s="2">
        <v>60079</v>
      </c>
      <c r="D82" s="2"/>
      <c r="E82" s="6">
        <v>1</v>
      </c>
      <c r="F82" s="13">
        <v>7777</v>
      </c>
      <c r="G82" s="29">
        <v>0</v>
      </c>
      <c r="H82" s="28">
        <v>0</v>
      </c>
      <c r="I82" s="29">
        <v>0</v>
      </c>
      <c r="J82" s="13" t="s">
        <v>223</v>
      </c>
      <c r="K82" s="10">
        <v>11118</v>
      </c>
      <c r="L82" s="13" t="s">
        <v>216</v>
      </c>
      <c r="M82" s="39">
        <v>82092</v>
      </c>
      <c r="N82" s="13" t="s">
        <v>217</v>
      </c>
      <c r="O82" s="10">
        <v>40116</v>
      </c>
      <c r="P82" s="13" t="s">
        <v>218</v>
      </c>
      <c r="Q82" s="10">
        <v>60079</v>
      </c>
      <c r="R82" s="13" t="s">
        <v>219</v>
      </c>
      <c r="S82" s="10">
        <v>11150</v>
      </c>
      <c r="T82" s="13" t="s">
        <v>220</v>
      </c>
      <c r="U82" s="10">
        <v>60032</v>
      </c>
      <c r="V82" s="13" t="s">
        <v>221</v>
      </c>
      <c r="W82" s="8">
        <v>60076</v>
      </c>
      <c r="X82" s="13" t="s">
        <v>222</v>
      </c>
      <c r="Y82" s="8">
        <v>60158</v>
      </c>
      <c r="Z82" s="26">
        <v>9</v>
      </c>
      <c r="AA82" s="30">
        <v>1</v>
      </c>
    </row>
    <row r="83" spans="1:27" x14ac:dyDescent="0.25">
      <c r="A83" s="3" t="s">
        <v>225</v>
      </c>
      <c r="B83" s="9">
        <v>80</v>
      </c>
      <c r="C83" s="17">
        <v>40243</v>
      </c>
      <c r="D83" s="17"/>
      <c r="E83" s="6">
        <v>0</v>
      </c>
      <c r="F83" s="13">
        <v>7777</v>
      </c>
      <c r="G83" s="29">
        <v>0</v>
      </c>
      <c r="H83" s="28">
        <v>0</v>
      </c>
      <c r="I83" s="29">
        <v>0</v>
      </c>
      <c r="J83" s="13" t="s">
        <v>227</v>
      </c>
      <c r="K83" s="10">
        <v>20194</v>
      </c>
      <c r="L83" s="13" t="s">
        <v>27</v>
      </c>
      <c r="M83" s="10">
        <v>11301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6">
        <v>2</v>
      </c>
      <c r="AA83" s="30">
        <v>1</v>
      </c>
    </row>
    <row r="84" spans="1:27" x14ac:dyDescent="0.25">
      <c r="A84" s="3" t="s">
        <v>228</v>
      </c>
      <c r="B84" s="9">
        <v>80</v>
      </c>
      <c r="C84" s="2">
        <v>20194</v>
      </c>
      <c r="D84" s="2"/>
      <c r="E84" s="6">
        <v>1</v>
      </c>
      <c r="F84" s="13" t="s">
        <v>227</v>
      </c>
      <c r="G84" s="24">
        <v>20194</v>
      </c>
      <c r="H84" s="13" t="s">
        <v>27</v>
      </c>
      <c r="I84" s="10">
        <v>11301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6">
        <v>2</v>
      </c>
      <c r="AA84" s="30">
        <v>1</v>
      </c>
    </row>
    <row r="85" spans="1:27" x14ac:dyDescent="0.25">
      <c r="A85" s="3" t="s">
        <v>229</v>
      </c>
      <c r="B85" s="9">
        <v>80</v>
      </c>
      <c r="C85" s="2">
        <v>20194</v>
      </c>
      <c r="D85" s="2"/>
      <c r="E85" s="6">
        <v>0</v>
      </c>
      <c r="F85" s="13" t="s">
        <v>226</v>
      </c>
      <c r="G85" s="24">
        <v>40243</v>
      </c>
      <c r="H85" s="28">
        <v>0</v>
      </c>
      <c r="I85" s="29">
        <v>0</v>
      </c>
      <c r="J85" s="13" t="s">
        <v>104</v>
      </c>
      <c r="K85" s="10">
        <v>11179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6">
        <v>2</v>
      </c>
      <c r="AA85" s="30">
        <v>1</v>
      </c>
    </row>
    <row r="86" spans="1:27" x14ac:dyDescent="0.25">
      <c r="A86" s="3" t="s">
        <v>429</v>
      </c>
      <c r="B86" s="9">
        <v>88</v>
      </c>
      <c r="C86" s="2">
        <v>11560</v>
      </c>
      <c r="D86" s="2"/>
      <c r="E86" s="6">
        <v>1</v>
      </c>
      <c r="F86" s="13">
        <v>9999</v>
      </c>
      <c r="G86" s="29">
        <v>0</v>
      </c>
      <c r="H86" s="28">
        <v>0</v>
      </c>
      <c r="I86" s="29">
        <v>0</v>
      </c>
      <c r="J86" s="13" t="s">
        <v>33</v>
      </c>
      <c r="K86" s="10">
        <v>11154</v>
      </c>
      <c r="L86" s="13" t="s">
        <v>231</v>
      </c>
      <c r="M86" s="10">
        <v>10022</v>
      </c>
      <c r="N86" s="13" t="s">
        <v>230</v>
      </c>
      <c r="O86" s="10">
        <v>11560</v>
      </c>
      <c r="P86" s="13" t="s">
        <v>57</v>
      </c>
      <c r="Q86" s="10">
        <v>11145</v>
      </c>
      <c r="R86" s="13" t="s">
        <v>232</v>
      </c>
      <c r="S86" s="10">
        <v>9999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6">
        <v>5</v>
      </c>
      <c r="AA86" s="30">
        <v>1</v>
      </c>
    </row>
    <row r="87" spans="1:27" x14ac:dyDescent="0.25">
      <c r="A87" s="3" t="s">
        <v>430</v>
      </c>
      <c r="B87" s="9">
        <v>88</v>
      </c>
      <c r="C87" s="2">
        <v>11169</v>
      </c>
      <c r="D87" s="2"/>
      <c r="E87" s="6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6">
        <f>IF(Tabel1[[#This Row],[Leader1]]=0,0,invullen)</f>
        <v>0</v>
      </c>
      <c r="AA87" s="30">
        <v>9999</v>
      </c>
    </row>
    <row r="88" spans="1:27" x14ac:dyDescent="0.25">
      <c r="A88" s="3" t="s">
        <v>233</v>
      </c>
      <c r="B88" s="9">
        <v>91</v>
      </c>
      <c r="C88" s="6">
        <v>11118</v>
      </c>
      <c r="D88" s="6"/>
      <c r="E88" s="6">
        <v>1</v>
      </c>
      <c r="F88" s="13" t="s">
        <v>36</v>
      </c>
      <c r="G88" s="24">
        <v>11118</v>
      </c>
      <c r="H88" s="28">
        <v>0</v>
      </c>
      <c r="I88" s="29">
        <v>0</v>
      </c>
      <c r="J88" s="13" t="s">
        <v>154</v>
      </c>
      <c r="K88" s="8">
        <v>11075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6">
        <v>2</v>
      </c>
      <c r="AA88" s="24">
        <v>1</v>
      </c>
    </row>
    <row r="89" spans="1:27" x14ac:dyDescent="0.25">
      <c r="A89" s="3" t="s">
        <v>234</v>
      </c>
      <c r="B89" s="9">
        <v>91</v>
      </c>
      <c r="C89" s="2">
        <v>10013</v>
      </c>
      <c r="D89" s="2"/>
      <c r="E89" s="6">
        <v>0</v>
      </c>
      <c r="F89" s="13">
        <v>9999</v>
      </c>
      <c r="G89" s="29">
        <v>0</v>
      </c>
      <c r="H89" s="28">
        <v>0</v>
      </c>
      <c r="I89" s="29">
        <v>0</v>
      </c>
      <c r="J89" s="13" t="s">
        <v>36</v>
      </c>
      <c r="K89" s="10">
        <v>11118</v>
      </c>
      <c r="L89" s="13" t="s">
        <v>55</v>
      </c>
      <c r="M89" s="10">
        <v>11400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6">
        <v>2</v>
      </c>
      <c r="AA89" s="24">
        <v>1</v>
      </c>
    </row>
    <row r="90" spans="1:27" x14ac:dyDescent="0.25">
      <c r="A90" s="3" t="s">
        <v>236</v>
      </c>
      <c r="B90" s="9">
        <v>97</v>
      </c>
      <c r="C90" s="6">
        <v>11118</v>
      </c>
      <c r="D90" s="6"/>
      <c r="E90" s="6">
        <v>1</v>
      </c>
      <c r="F90" s="13">
        <v>7777</v>
      </c>
      <c r="G90" s="29">
        <v>0</v>
      </c>
      <c r="H90" s="28">
        <v>0</v>
      </c>
      <c r="I90" s="29">
        <v>0</v>
      </c>
      <c r="J90" s="13" t="s">
        <v>36</v>
      </c>
      <c r="K90" s="10">
        <v>11118</v>
      </c>
      <c r="L90" s="13" t="s">
        <v>55</v>
      </c>
      <c r="M90" s="10">
        <v>11400</v>
      </c>
      <c r="N90" s="13" t="s">
        <v>81</v>
      </c>
      <c r="O90" s="10">
        <v>60031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6">
        <v>3</v>
      </c>
      <c r="AA90" s="24">
        <v>1</v>
      </c>
    </row>
    <row r="91" spans="1:27" x14ac:dyDescent="0.25">
      <c r="A91" s="3" t="s">
        <v>235</v>
      </c>
      <c r="B91" s="9">
        <v>97</v>
      </c>
      <c r="C91" s="6">
        <v>10013</v>
      </c>
      <c r="D91" s="2"/>
      <c r="E91" s="6">
        <v>0</v>
      </c>
      <c r="F91" s="28">
        <v>0</v>
      </c>
      <c r="G91" s="29">
        <v>0</v>
      </c>
      <c r="H91" s="28">
        <v>0</v>
      </c>
      <c r="I91" s="29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6">
        <f>IF(Tabel1[[#This Row],[Leader1]]=0,0,invullen)</f>
        <v>0</v>
      </c>
      <c r="AA91" s="24">
        <v>9999</v>
      </c>
    </row>
    <row r="92" spans="1:27" x14ac:dyDescent="0.25">
      <c r="A92" s="3" t="s">
        <v>237</v>
      </c>
      <c r="B92" s="9">
        <v>104</v>
      </c>
      <c r="C92" s="2">
        <v>11169</v>
      </c>
      <c r="D92" s="2"/>
      <c r="E92" s="6">
        <v>0</v>
      </c>
      <c r="F92" s="13">
        <v>9999</v>
      </c>
      <c r="G92" s="29">
        <v>0</v>
      </c>
      <c r="H92" s="28">
        <v>0</v>
      </c>
      <c r="I92" s="29">
        <v>0</v>
      </c>
      <c r="J92" s="13" t="s">
        <v>238</v>
      </c>
      <c r="K92" s="10">
        <v>11460</v>
      </c>
      <c r="L92" s="13" t="s">
        <v>239</v>
      </c>
      <c r="M92" s="10">
        <v>9999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  <c r="T92" s="28">
        <v>0</v>
      </c>
      <c r="U92" s="29">
        <v>0</v>
      </c>
      <c r="V92" s="28">
        <v>0</v>
      </c>
      <c r="W92" s="29">
        <v>0</v>
      </c>
      <c r="X92" s="28">
        <v>0</v>
      </c>
      <c r="Y92" s="29">
        <v>0</v>
      </c>
      <c r="Z92" s="26">
        <v>2</v>
      </c>
      <c r="AA92" s="24">
        <v>0</v>
      </c>
    </row>
    <row r="93" spans="1:27" x14ac:dyDescent="0.25">
      <c r="A93" s="3" t="s">
        <v>240</v>
      </c>
      <c r="B93" s="9">
        <v>104</v>
      </c>
      <c r="C93" s="2">
        <v>11460</v>
      </c>
      <c r="D93" s="2"/>
      <c r="E93" s="6">
        <v>0</v>
      </c>
      <c r="F93" s="13" t="s">
        <v>142</v>
      </c>
      <c r="G93" s="24">
        <v>11169</v>
      </c>
      <c r="H93" s="28">
        <v>0</v>
      </c>
      <c r="I93" s="29">
        <v>0</v>
      </c>
      <c r="J93" s="13" t="s">
        <v>241</v>
      </c>
      <c r="K93" s="10">
        <v>9999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0</v>
      </c>
      <c r="W93" s="29">
        <v>0</v>
      </c>
      <c r="X93" s="28">
        <v>0</v>
      </c>
      <c r="Y93" s="29">
        <v>0</v>
      </c>
      <c r="Z93" s="26">
        <v>9999</v>
      </c>
      <c r="AA93" s="24">
        <v>9999</v>
      </c>
    </row>
    <row r="94" spans="1:27" x14ac:dyDescent="0.25">
      <c r="A94" s="3" t="s">
        <v>242</v>
      </c>
      <c r="B94" s="9">
        <v>108</v>
      </c>
      <c r="C94" s="2">
        <v>11400</v>
      </c>
      <c r="D94" s="2"/>
      <c r="E94" s="6">
        <v>1</v>
      </c>
      <c r="F94" s="13" t="s">
        <v>55</v>
      </c>
      <c r="G94" s="24">
        <v>11400</v>
      </c>
      <c r="H94" s="28">
        <v>0</v>
      </c>
      <c r="I94" s="29">
        <v>0</v>
      </c>
      <c r="J94" s="13" t="s">
        <v>243</v>
      </c>
      <c r="K94" s="10">
        <v>82026</v>
      </c>
      <c r="L94" s="13" t="s">
        <v>244</v>
      </c>
      <c r="M94" s="10">
        <v>11195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6">
        <v>3</v>
      </c>
      <c r="AA94" s="24">
        <v>1</v>
      </c>
    </row>
    <row r="95" spans="1:27" x14ac:dyDescent="0.25">
      <c r="A95" s="3" t="s">
        <v>245</v>
      </c>
      <c r="B95" s="9">
        <v>108</v>
      </c>
      <c r="C95" s="2">
        <v>11400</v>
      </c>
      <c r="D95" s="2"/>
      <c r="E95" s="6">
        <v>0</v>
      </c>
      <c r="F95" s="13">
        <v>9999</v>
      </c>
      <c r="G95" s="29">
        <v>0</v>
      </c>
      <c r="H95" s="28">
        <v>0</v>
      </c>
      <c r="I95" s="29">
        <v>0</v>
      </c>
      <c r="J95" s="13" t="s">
        <v>104</v>
      </c>
      <c r="K95" s="10">
        <v>11179</v>
      </c>
      <c r="L95" s="13" t="s">
        <v>246</v>
      </c>
      <c r="M95" s="10">
        <v>40093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0</v>
      </c>
      <c r="W95" s="29">
        <v>0</v>
      </c>
      <c r="X95" s="28">
        <v>0</v>
      </c>
      <c r="Y95" s="29">
        <v>0</v>
      </c>
      <c r="Z95" s="26">
        <v>2</v>
      </c>
      <c r="AA95" s="24">
        <v>1</v>
      </c>
    </row>
    <row r="96" spans="1:27" x14ac:dyDescent="0.25">
      <c r="A96" s="3" t="s">
        <v>247</v>
      </c>
      <c r="B96" s="9">
        <v>112</v>
      </c>
      <c r="C96" s="2">
        <v>11400</v>
      </c>
      <c r="D96" s="2"/>
      <c r="E96" s="6">
        <v>1</v>
      </c>
      <c r="F96" s="13" t="s">
        <v>36</v>
      </c>
      <c r="G96" s="24">
        <v>11118</v>
      </c>
      <c r="H96" s="28">
        <v>0</v>
      </c>
      <c r="I96" s="29">
        <v>0</v>
      </c>
      <c r="J96" s="13" t="s">
        <v>55</v>
      </c>
      <c r="K96" s="8">
        <v>11400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0</v>
      </c>
      <c r="W96" s="29">
        <v>0</v>
      </c>
      <c r="X96" s="28">
        <v>0</v>
      </c>
      <c r="Y96" s="29">
        <v>0</v>
      </c>
      <c r="Z96" s="26">
        <v>2</v>
      </c>
      <c r="AA96" s="24">
        <v>1</v>
      </c>
    </row>
    <row r="97" spans="1:27" x14ac:dyDescent="0.25">
      <c r="A97" s="3" t="s">
        <v>250</v>
      </c>
      <c r="B97" s="9">
        <v>115</v>
      </c>
      <c r="C97" s="2">
        <v>60087</v>
      </c>
      <c r="D97" s="2"/>
      <c r="E97" s="6">
        <v>1</v>
      </c>
      <c r="F97" s="13">
        <v>7777</v>
      </c>
      <c r="G97" s="29">
        <v>0</v>
      </c>
      <c r="H97" s="28">
        <v>0</v>
      </c>
      <c r="I97" s="29">
        <v>0</v>
      </c>
      <c r="J97" s="13" t="s">
        <v>249</v>
      </c>
      <c r="K97" s="8">
        <v>60087</v>
      </c>
      <c r="L97" s="13" t="s">
        <v>216</v>
      </c>
      <c r="M97" s="39">
        <v>82092</v>
      </c>
      <c r="N97" s="13" t="s">
        <v>251</v>
      </c>
      <c r="O97" s="10">
        <v>9999</v>
      </c>
      <c r="P97" s="28">
        <v>0</v>
      </c>
      <c r="Q97" s="29">
        <v>0</v>
      </c>
      <c r="R97" s="28">
        <v>0</v>
      </c>
      <c r="S97" s="29">
        <v>0</v>
      </c>
      <c r="T97" s="28">
        <v>0</v>
      </c>
      <c r="U97" s="29">
        <v>0</v>
      </c>
      <c r="V97" s="28">
        <v>0</v>
      </c>
      <c r="W97" s="29">
        <v>0</v>
      </c>
      <c r="X97" s="28">
        <v>0</v>
      </c>
      <c r="Y97" s="29">
        <v>0</v>
      </c>
      <c r="Z97" s="26">
        <v>3</v>
      </c>
      <c r="AA97" s="24">
        <v>1</v>
      </c>
    </row>
    <row r="98" spans="1:27" x14ac:dyDescent="0.25">
      <c r="A98" s="3" t="s">
        <v>248</v>
      </c>
      <c r="B98" s="9">
        <v>115</v>
      </c>
      <c r="C98" s="2">
        <v>60110</v>
      </c>
      <c r="D98" s="2"/>
      <c r="E98" s="6">
        <v>0</v>
      </c>
      <c r="F98" s="28">
        <v>0</v>
      </c>
      <c r="G98" s="29">
        <v>0</v>
      </c>
      <c r="H98" s="28">
        <v>0</v>
      </c>
      <c r="I98" s="29">
        <v>0</v>
      </c>
      <c r="J98" s="28">
        <v>0</v>
      </c>
      <c r="K98" s="29">
        <v>0</v>
      </c>
      <c r="L98" s="28">
        <v>0</v>
      </c>
      <c r="M98" s="29">
        <v>0</v>
      </c>
      <c r="N98" s="28">
        <v>0</v>
      </c>
      <c r="O98" s="29">
        <v>0</v>
      </c>
      <c r="P98" s="28">
        <v>0</v>
      </c>
      <c r="Q98" s="29">
        <v>0</v>
      </c>
      <c r="R98" s="28">
        <v>0</v>
      </c>
      <c r="S98" s="29">
        <v>0</v>
      </c>
      <c r="T98" s="28">
        <v>0</v>
      </c>
      <c r="U98" s="29">
        <v>0</v>
      </c>
      <c r="V98" s="28">
        <v>0</v>
      </c>
      <c r="W98" s="29">
        <v>0</v>
      </c>
      <c r="X98" s="28">
        <v>0</v>
      </c>
      <c r="Y98" s="29">
        <v>0</v>
      </c>
      <c r="Z98" s="26">
        <f>IF(Tabel1[[#This Row],[Leader1]]=0,0,invullen)</f>
        <v>0</v>
      </c>
      <c r="AA98" s="24">
        <v>9999</v>
      </c>
    </row>
    <row r="99" spans="1:27" x14ac:dyDescent="0.25">
      <c r="A99" s="3" t="s">
        <v>256</v>
      </c>
      <c r="B99" s="9">
        <v>120</v>
      </c>
      <c r="C99" s="2">
        <v>10331</v>
      </c>
      <c r="D99" s="2"/>
      <c r="E99" s="6">
        <v>1</v>
      </c>
      <c r="F99" s="13">
        <v>7777</v>
      </c>
      <c r="G99" s="29">
        <v>0</v>
      </c>
      <c r="H99" s="28">
        <v>0</v>
      </c>
      <c r="I99" s="29">
        <v>0</v>
      </c>
      <c r="J99" s="13" t="s">
        <v>253</v>
      </c>
      <c r="K99" s="8">
        <v>10331</v>
      </c>
      <c r="L99" s="13" t="s">
        <v>202</v>
      </c>
      <c r="M99" s="19">
        <v>10329</v>
      </c>
      <c r="N99" s="13" t="s">
        <v>254</v>
      </c>
      <c r="O99" s="10">
        <v>10300</v>
      </c>
      <c r="P99" s="13" t="s">
        <v>255</v>
      </c>
      <c r="Q99" s="10">
        <v>82011</v>
      </c>
      <c r="R99" s="28">
        <v>0</v>
      </c>
      <c r="S99" s="29">
        <v>0</v>
      </c>
      <c r="T99" s="28">
        <v>0</v>
      </c>
      <c r="U99" s="29">
        <v>0</v>
      </c>
      <c r="V99" s="28">
        <v>0</v>
      </c>
      <c r="W99" s="29">
        <v>0</v>
      </c>
      <c r="X99" s="28">
        <v>0</v>
      </c>
      <c r="Y99" s="29">
        <v>0</v>
      </c>
      <c r="Z99" s="26">
        <v>4</v>
      </c>
      <c r="AA99" s="24">
        <v>1</v>
      </c>
    </row>
    <row r="100" spans="1:27" x14ac:dyDescent="0.25">
      <c r="A100" s="3" t="s">
        <v>257</v>
      </c>
      <c r="B100" s="9">
        <v>120</v>
      </c>
      <c r="C100" s="2">
        <v>10331</v>
      </c>
      <c r="D100" s="2"/>
      <c r="E100" s="6">
        <v>0</v>
      </c>
      <c r="F100" s="13">
        <v>7777</v>
      </c>
      <c r="G100" s="29">
        <v>0</v>
      </c>
      <c r="H100" s="28">
        <v>0</v>
      </c>
      <c r="I100" s="29">
        <v>0</v>
      </c>
      <c r="J100" s="13" t="s">
        <v>258</v>
      </c>
      <c r="K100" s="8">
        <v>10296</v>
      </c>
      <c r="L100" s="28">
        <v>0</v>
      </c>
      <c r="M100" s="29">
        <v>0</v>
      </c>
      <c r="N100" s="28">
        <v>0</v>
      </c>
      <c r="O100" s="29">
        <v>0</v>
      </c>
      <c r="P100" s="28">
        <v>0</v>
      </c>
      <c r="Q100" s="29">
        <v>0</v>
      </c>
      <c r="R100" s="28">
        <v>0</v>
      </c>
      <c r="S100" s="29">
        <v>0</v>
      </c>
      <c r="T100" s="28">
        <v>0</v>
      </c>
      <c r="U100" s="29">
        <v>0</v>
      </c>
      <c r="V100" s="28">
        <v>0</v>
      </c>
      <c r="W100" s="29">
        <v>0</v>
      </c>
      <c r="X100" s="28">
        <v>0</v>
      </c>
      <c r="Y100" s="29">
        <v>0</v>
      </c>
      <c r="Z100" s="26">
        <v>9999</v>
      </c>
      <c r="AA100" s="24">
        <v>9999</v>
      </c>
    </row>
    <row r="101" spans="1:27" x14ac:dyDescent="0.25">
      <c r="A101" s="3" t="s">
        <v>252</v>
      </c>
      <c r="B101" s="9">
        <v>120</v>
      </c>
      <c r="C101" s="2">
        <v>10299</v>
      </c>
      <c r="D101" s="2"/>
      <c r="E101" s="6">
        <v>0</v>
      </c>
      <c r="F101" s="28">
        <v>0</v>
      </c>
      <c r="G101" s="29">
        <v>0</v>
      </c>
      <c r="H101" s="28">
        <v>0</v>
      </c>
      <c r="I101" s="29">
        <v>0</v>
      </c>
      <c r="J101" s="28">
        <v>0</v>
      </c>
      <c r="K101" s="29">
        <v>0</v>
      </c>
      <c r="L101" s="28">
        <v>0</v>
      </c>
      <c r="M101" s="29">
        <v>0</v>
      </c>
      <c r="N101" s="28">
        <v>0</v>
      </c>
      <c r="O101" s="29">
        <v>0</v>
      </c>
      <c r="P101" s="28">
        <v>0</v>
      </c>
      <c r="Q101" s="29">
        <v>0</v>
      </c>
      <c r="R101" s="28">
        <v>0</v>
      </c>
      <c r="S101" s="29">
        <v>0</v>
      </c>
      <c r="T101" s="28">
        <v>0</v>
      </c>
      <c r="U101" s="29">
        <v>0</v>
      </c>
      <c r="V101" s="28">
        <v>0</v>
      </c>
      <c r="W101" s="29">
        <v>0</v>
      </c>
      <c r="X101" s="28">
        <v>0</v>
      </c>
      <c r="Y101" s="29">
        <v>0</v>
      </c>
      <c r="Z101" s="26">
        <f>IF(Tabel1[[#This Row],[Leader1]]=0,0,invullen)</f>
        <v>0</v>
      </c>
      <c r="AA101" s="24">
        <v>9999</v>
      </c>
    </row>
    <row r="102" spans="1:27" x14ac:dyDescent="0.25">
      <c r="A102" s="3" t="s">
        <v>259</v>
      </c>
      <c r="B102" s="9">
        <v>124</v>
      </c>
      <c r="C102" s="2">
        <v>60224</v>
      </c>
      <c r="D102" s="2"/>
      <c r="E102" s="6">
        <v>0</v>
      </c>
      <c r="F102" s="28">
        <v>0</v>
      </c>
      <c r="G102" s="29">
        <v>0</v>
      </c>
      <c r="H102" s="28">
        <v>0</v>
      </c>
      <c r="I102" s="29">
        <v>0</v>
      </c>
      <c r="J102" s="28">
        <v>0</v>
      </c>
      <c r="K102" s="29">
        <v>0</v>
      </c>
      <c r="L102" s="28">
        <v>0</v>
      </c>
      <c r="M102" s="29">
        <v>0</v>
      </c>
      <c r="N102" s="28">
        <v>0</v>
      </c>
      <c r="O102" s="29">
        <v>0</v>
      </c>
      <c r="P102" s="28">
        <v>0</v>
      </c>
      <c r="Q102" s="29">
        <v>0</v>
      </c>
      <c r="R102" s="28">
        <v>0</v>
      </c>
      <c r="S102" s="29">
        <v>0</v>
      </c>
      <c r="T102" s="28">
        <v>0</v>
      </c>
      <c r="U102" s="29">
        <v>0</v>
      </c>
      <c r="V102" s="28">
        <v>0</v>
      </c>
      <c r="W102" s="29">
        <v>0</v>
      </c>
      <c r="X102" s="28">
        <v>0</v>
      </c>
      <c r="Y102" s="29">
        <v>0</v>
      </c>
      <c r="Z102" s="26">
        <f>IF(Tabel1[[#This Row],[Leader1]]=0,0,invullen)</f>
        <v>0</v>
      </c>
      <c r="AA102" s="24">
        <v>9999</v>
      </c>
    </row>
    <row r="103" spans="1:27" x14ac:dyDescent="0.25">
      <c r="A103" s="3" t="s">
        <v>260</v>
      </c>
      <c r="B103" s="9">
        <v>129</v>
      </c>
      <c r="C103" s="2">
        <v>20124</v>
      </c>
      <c r="D103" s="2"/>
      <c r="E103" s="6">
        <v>0</v>
      </c>
      <c r="F103" s="28">
        <v>0</v>
      </c>
      <c r="G103" s="29">
        <v>0</v>
      </c>
      <c r="H103" s="28">
        <v>0</v>
      </c>
      <c r="I103" s="29">
        <v>0</v>
      </c>
      <c r="J103" s="28">
        <v>0</v>
      </c>
      <c r="K103" s="29">
        <v>0</v>
      </c>
      <c r="L103" s="28">
        <v>0</v>
      </c>
      <c r="M103" s="29">
        <v>0</v>
      </c>
      <c r="N103" s="28">
        <v>0</v>
      </c>
      <c r="O103" s="29">
        <v>0</v>
      </c>
      <c r="P103" s="28">
        <v>0</v>
      </c>
      <c r="Q103" s="29">
        <v>0</v>
      </c>
      <c r="R103" s="28">
        <v>0</v>
      </c>
      <c r="S103" s="29">
        <v>0</v>
      </c>
      <c r="T103" s="28">
        <v>0</v>
      </c>
      <c r="U103" s="29">
        <v>0</v>
      </c>
      <c r="V103" s="28">
        <v>0</v>
      </c>
      <c r="W103" s="29">
        <v>0</v>
      </c>
      <c r="X103" s="28">
        <v>0</v>
      </c>
      <c r="Y103" s="29">
        <v>0</v>
      </c>
      <c r="Z103" s="26">
        <f>IF(Tabel1[[#This Row],[Leader1]]=0,0,invullen)</f>
        <v>0</v>
      </c>
      <c r="AA103" s="24">
        <v>9999</v>
      </c>
    </row>
    <row r="104" spans="1:27" x14ac:dyDescent="0.25">
      <c r="A104" s="3" t="s">
        <v>261</v>
      </c>
      <c r="B104" s="9">
        <v>133</v>
      </c>
      <c r="C104" s="6">
        <v>11118</v>
      </c>
      <c r="D104" s="6"/>
      <c r="E104" s="6">
        <v>0</v>
      </c>
      <c r="F104" s="28">
        <v>0</v>
      </c>
      <c r="G104" s="29">
        <v>0</v>
      </c>
      <c r="H104" s="28">
        <v>0</v>
      </c>
      <c r="I104" s="29">
        <v>0</v>
      </c>
      <c r="J104" s="28">
        <v>0</v>
      </c>
      <c r="K104" s="29">
        <v>0</v>
      </c>
      <c r="L104" s="28">
        <v>0</v>
      </c>
      <c r="M104" s="29">
        <v>0</v>
      </c>
      <c r="N104" s="28">
        <v>0</v>
      </c>
      <c r="O104" s="29">
        <v>0</v>
      </c>
      <c r="P104" s="28">
        <v>0</v>
      </c>
      <c r="Q104" s="29">
        <v>0</v>
      </c>
      <c r="R104" s="28">
        <v>0</v>
      </c>
      <c r="S104" s="29">
        <v>0</v>
      </c>
      <c r="T104" s="28">
        <v>0</v>
      </c>
      <c r="U104" s="29">
        <v>0</v>
      </c>
      <c r="V104" s="28">
        <v>0</v>
      </c>
      <c r="W104" s="29">
        <v>0</v>
      </c>
      <c r="X104" s="28">
        <v>0</v>
      </c>
      <c r="Y104" s="29">
        <v>0</v>
      </c>
      <c r="Z104" s="26">
        <f>IF(Tabel1[[#This Row],[Leader1]]=0,0,invullen)</f>
        <v>0</v>
      </c>
      <c r="AA104" s="24">
        <v>9999</v>
      </c>
    </row>
    <row r="105" spans="1:27" x14ac:dyDescent="0.25">
      <c r="A105" s="3" t="s">
        <v>262</v>
      </c>
      <c r="B105" s="9">
        <v>136</v>
      </c>
      <c r="C105" s="6">
        <v>11169</v>
      </c>
      <c r="D105" s="6"/>
      <c r="E105" s="6">
        <v>0</v>
      </c>
      <c r="F105" s="28">
        <v>0</v>
      </c>
      <c r="G105" s="29">
        <v>0</v>
      </c>
      <c r="H105" s="28">
        <v>0</v>
      </c>
      <c r="I105" s="29">
        <v>0</v>
      </c>
      <c r="J105" s="28">
        <v>0</v>
      </c>
      <c r="K105" s="29">
        <v>0</v>
      </c>
      <c r="L105" s="28">
        <v>0</v>
      </c>
      <c r="M105" s="29">
        <v>0</v>
      </c>
      <c r="N105" s="28">
        <v>0</v>
      </c>
      <c r="O105" s="29">
        <v>0</v>
      </c>
      <c r="P105" s="28">
        <v>0</v>
      </c>
      <c r="Q105" s="29">
        <v>0</v>
      </c>
      <c r="R105" s="28">
        <v>0</v>
      </c>
      <c r="S105" s="29">
        <v>0</v>
      </c>
      <c r="T105" s="28">
        <v>0</v>
      </c>
      <c r="U105" s="29">
        <v>0</v>
      </c>
      <c r="V105" s="28">
        <v>0</v>
      </c>
      <c r="W105" s="29">
        <v>0</v>
      </c>
      <c r="X105" s="28">
        <v>0</v>
      </c>
      <c r="Y105" s="29">
        <v>0</v>
      </c>
      <c r="Z105" s="26">
        <f>IF(Tabel1[[#This Row],[Leader1]]=0,0,invullen)</f>
        <v>0</v>
      </c>
      <c r="AA105" s="24">
        <v>9999</v>
      </c>
    </row>
    <row r="106" spans="1:27" x14ac:dyDescent="0.25">
      <c r="A106" s="3" t="s">
        <v>262</v>
      </c>
      <c r="B106" s="9">
        <v>136</v>
      </c>
      <c r="C106" s="2">
        <v>60081</v>
      </c>
      <c r="D106" s="2"/>
      <c r="E106" s="6">
        <v>0</v>
      </c>
      <c r="F106" s="28">
        <v>0</v>
      </c>
      <c r="G106" s="29">
        <v>0</v>
      </c>
      <c r="H106" s="28">
        <v>0</v>
      </c>
      <c r="I106" s="29">
        <v>0</v>
      </c>
      <c r="J106" s="28">
        <v>0</v>
      </c>
      <c r="K106" s="29">
        <v>0</v>
      </c>
      <c r="L106" s="28">
        <v>0</v>
      </c>
      <c r="M106" s="29">
        <v>0</v>
      </c>
      <c r="N106" s="28">
        <v>0</v>
      </c>
      <c r="O106" s="29">
        <v>0</v>
      </c>
      <c r="P106" s="28">
        <v>0</v>
      </c>
      <c r="Q106" s="29">
        <v>0</v>
      </c>
      <c r="R106" s="28">
        <v>0</v>
      </c>
      <c r="S106" s="29">
        <v>0</v>
      </c>
      <c r="T106" s="28">
        <v>0</v>
      </c>
      <c r="U106" s="29">
        <v>0</v>
      </c>
      <c r="V106" s="28">
        <v>0</v>
      </c>
      <c r="W106" s="29">
        <v>0</v>
      </c>
      <c r="X106" s="28">
        <v>0</v>
      </c>
      <c r="Y106" s="29">
        <v>0</v>
      </c>
      <c r="Z106" s="26">
        <f>IF(Tabel1[[#This Row],[Leader1]]=0,0,invullen)</f>
        <v>0</v>
      </c>
      <c r="AA106" s="24">
        <v>9999</v>
      </c>
    </row>
    <row r="107" spans="1:27" x14ac:dyDescent="0.25">
      <c r="A107" s="3" t="s">
        <v>264</v>
      </c>
      <c r="B107" s="9">
        <v>142</v>
      </c>
      <c r="C107" s="6">
        <v>10232</v>
      </c>
      <c r="D107" s="6"/>
      <c r="E107" s="6">
        <v>1</v>
      </c>
      <c r="F107" s="13" t="s">
        <v>263</v>
      </c>
      <c r="G107" s="24">
        <v>10232</v>
      </c>
      <c r="H107" s="28">
        <v>0</v>
      </c>
      <c r="I107" s="29">
        <v>0</v>
      </c>
      <c r="J107" s="13" t="s">
        <v>267</v>
      </c>
      <c r="K107" s="10">
        <v>10270</v>
      </c>
      <c r="L107" s="13" t="s">
        <v>270</v>
      </c>
      <c r="M107" s="10">
        <v>82029</v>
      </c>
      <c r="N107" s="28">
        <v>0</v>
      </c>
      <c r="O107" s="29">
        <v>0</v>
      </c>
      <c r="P107" s="28">
        <v>0</v>
      </c>
      <c r="Q107" s="29">
        <v>0</v>
      </c>
      <c r="R107" s="28">
        <v>0</v>
      </c>
      <c r="S107" s="29">
        <v>0</v>
      </c>
      <c r="T107" s="28">
        <v>0</v>
      </c>
      <c r="U107" s="29">
        <v>0</v>
      </c>
      <c r="V107" s="28">
        <v>0</v>
      </c>
      <c r="W107" s="29">
        <v>0</v>
      </c>
      <c r="X107" s="28">
        <v>0</v>
      </c>
      <c r="Y107" s="29">
        <v>0</v>
      </c>
      <c r="Z107" s="26">
        <v>3</v>
      </c>
      <c r="AA107" s="24">
        <v>1</v>
      </c>
    </row>
    <row r="108" spans="1:27" x14ac:dyDescent="0.25">
      <c r="A108" s="3" t="s">
        <v>265</v>
      </c>
      <c r="B108" s="9">
        <v>142</v>
      </c>
      <c r="C108" s="6">
        <v>10232</v>
      </c>
      <c r="D108" s="6"/>
      <c r="E108" s="6">
        <v>0</v>
      </c>
      <c r="F108" s="13" t="s">
        <v>266</v>
      </c>
      <c r="G108" s="24">
        <v>10275</v>
      </c>
      <c r="H108" s="13" t="s">
        <v>268</v>
      </c>
      <c r="I108" s="10">
        <v>60003</v>
      </c>
      <c r="J108" s="13" t="s">
        <v>269</v>
      </c>
      <c r="K108" s="39">
        <v>10271</v>
      </c>
      <c r="L108" s="28">
        <v>0</v>
      </c>
      <c r="M108" s="29">
        <v>0</v>
      </c>
      <c r="N108" s="28">
        <v>0</v>
      </c>
      <c r="O108" s="29">
        <v>0</v>
      </c>
      <c r="P108" s="28">
        <v>0</v>
      </c>
      <c r="Q108" s="29">
        <v>0</v>
      </c>
      <c r="R108" s="28">
        <v>0</v>
      </c>
      <c r="S108" s="29">
        <v>0</v>
      </c>
      <c r="T108" s="28">
        <v>0</v>
      </c>
      <c r="U108" s="29">
        <v>0</v>
      </c>
      <c r="V108" s="28">
        <v>0</v>
      </c>
      <c r="W108" s="29">
        <v>0</v>
      </c>
      <c r="X108" s="28">
        <v>0</v>
      </c>
      <c r="Y108" s="29">
        <v>0</v>
      </c>
      <c r="Z108" s="26">
        <v>3</v>
      </c>
      <c r="AA108" s="24">
        <v>1</v>
      </c>
    </row>
    <row r="109" spans="1:27" x14ac:dyDescent="0.25">
      <c r="A109" s="3" t="s">
        <v>271</v>
      </c>
      <c r="B109" s="9">
        <v>142</v>
      </c>
      <c r="C109" s="2">
        <v>10275</v>
      </c>
      <c r="D109" s="2"/>
      <c r="E109" s="6">
        <v>1</v>
      </c>
      <c r="F109" s="13">
        <v>9999</v>
      </c>
      <c r="G109" s="29">
        <v>0</v>
      </c>
      <c r="H109" s="28">
        <v>0</v>
      </c>
      <c r="I109" s="29">
        <v>0</v>
      </c>
      <c r="J109" s="13" t="s">
        <v>269</v>
      </c>
      <c r="K109" s="39">
        <v>10271</v>
      </c>
      <c r="L109" s="13" t="s">
        <v>273</v>
      </c>
      <c r="M109" s="19">
        <v>20182</v>
      </c>
      <c r="N109" s="13" t="s">
        <v>274</v>
      </c>
      <c r="O109" s="10">
        <v>10273</v>
      </c>
      <c r="P109" s="13" t="s">
        <v>275</v>
      </c>
      <c r="Q109" s="10">
        <v>71913</v>
      </c>
      <c r="R109" s="13" t="s">
        <v>276</v>
      </c>
      <c r="S109" s="10">
        <v>10282</v>
      </c>
      <c r="T109" s="13" t="s">
        <v>266</v>
      </c>
      <c r="U109" s="10">
        <v>10275</v>
      </c>
      <c r="V109" s="13" t="s">
        <v>423</v>
      </c>
      <c r="W109" s="10">
        <v>9999</v>
      </c>
      <c r="X109" s="28">
        <v>0</v>
      </c>
      <c r="Y109" s="29">
        <v>0</v>
      </c>
      <c r="Z109" s="26">
        <v>6</v>
      </c>
      <c r="AA109" s="24">
        <v>1</v>
      </c>
    </row>
    <row r="110" spans="1:27" x14ac:dyDescent="0.25">
      <c r="A110" s="3" t="s">
        <v>272</v>
      </c>
      <c r="B110" s="9">
        <v>142</v>
      </c>
      <c r="C110" s="2">
        <v>10275</v>
      </c>
      <c r="D110" s="2"/>
      <c r="E110" s="6">
        <v>0</v>
      </c>
      <c r="F110" s="13" t="s">
        <v>263</v>
      </c>
      <c r="G110" s="24">
        <v>10232</v>
      </c>
      <c r="H110" s="28">
        <v>0</v>
      </c>
      <c r="I110" s="29">
        <v>0</v>
      </c>
      <c r="J110" s="13" t="s">
        <v>437</v>
      </c>
      <c r="K110" s="10">
        <v>9999</v>
      </c>
      <c r="L110" s="28">
        <v>0</v>
      </c>
      <c r="M110" s="29">
        <v>0</v>
      </c>
      <c r="N110" s="28">
        <v>0</v>
      </c>
      <c r="O110" s="29">
        <v>0</v>
      </c>
      <c r="P110" s="28">
        <v>0</v>
      </c>
      <c r="Q110" s="29">
        <v>0</v>
      </c>
      <c r="R110" s="28">
        <v>0</v>
      </c>
      <c r="S110" s="29">
        <v>0</v>
      </c>
      <c r="T110" s="28">
        <v>0</v>
      </c>
      <c r="U110" s="29">
        <v>0</v>
      </c>
      <c r="V110" s="28">
        <v>0</v>
      </c>
      <c r="W110" s="29">
        <v>0</v>
      </c>
      <c r="X110" s="28">
        <v>0</v>
      </c>
      <c r="Y110" s="29">
        <v>0</v>
      </c>
      <c r="Z110" s="26">
        <v>9999</v>
      </c>
      <c r="AA110" s="24">
        <v>9999</v>
      </c>
    </row>
    <row r="111" spans="1:27" x14ac:dyDescent="0.25">
      <c r="A111" s="3" t="s">
        <v>278</v>
      </c>
      <c r="B111" s="9">
        <v>143</v>
      </c>
      <c r="C111" s="6">
        <v>60103</v>
      </c>
      <c r="D111" s="6"/>
      <c r="E111" s="6">
        <v>1</v>
      </c>
      <c r="F111" s="13" t="s">
        <v>277</v>
      </c>
      <c r="G111" s="24">
        <v>60103</v>
      </c>
      <c r="H111" s="28">
        <v>0</v>
      </c>
      <c r="I111" s="29">
        <v>0</v>
      </c>
      <c r="J111" s="13" t="s">
        <v>285</v>
      </c>
      <c r="K111" s="10">
        <v>82004</v>
      </c>
      <c r="L111" s="28">
        <v>0</v>
      </c>
      <c r="M111" s="29">
        <v>0</v>
      </c>
      <c r="N111" s="28">
        <v>0</v>
      </c>
      <c r="O111" s="29">
        <v>0</v>
      </c>
      <c r="P111" s="28">
        <v>0</v>
      </c>
      <c r="Q111" s="29">
        <v>0</v>
      </c>
      <c r="R111" s="28">
        <v>0</v>
      </c>
      <c r="S111" s="29">
        <v>0</v>
      </c>
      <c r="T111" s="28">
        <v>0</v>
      </c>
      <c r="U111" s="29">
        <v>0</v>
      </c>
      <c r="V111" s="28">
        <v>0</v>
      </c>
      <c r="W111" s="29">
        <v>0</v>
      </c>
      <c r="X111" s="28">
        <v>0</v>
      </c>
      <c r="Y111" s="29">
        <v>0</v>
      </c>
      <c r="Z111" s="26">
        <v>3</v>
      </c>
      <c r="AA111" s="24">
        <v>1</v>
      </c>
    </row>
    <row r="112" spans="1:27" x14ac:dyDescent="0.25">
      <c r="A112" s="3" t="s">
        <v>279</v>
      </c>
      <c r="B112" s="9">
        <v>143</v>
      </c>
      <c r="C112" s="6">
        <v>60103</v>
      </c>
      <c r="D112" s="6"/>
      <c r="E112" s="6">
        <v>0</v>
      </c>
      <c r="F112" s="13" t="s">
        <v>283</v>
      </c>
      <c r="G112" s="24">
        <v>10294</v>
      </c>
      <c r="H112" s="28">
        <v>0</v>
      </c>
      <c r="I112" s="29">
        <v>0</v>
      </c>
      <c r="J112" s="13" t="s">
        <v>284</v>
      </c>
      <c r="K112" s="10">
        <v>40159</v>
      </c>
      <c r="L112" s="28">
        <v>0</v>
      </c>
      <c r="M112" s="29">
        <v>0</v>
      </c>
      <c r="N112" s="28">
        <v>0</v>
      </c>
      <c r="O112" s="29">
        <v>0</v>
      </c>
      <c r="P112" s="28">
        <v>0</v>
      </c>
      <c r="Q112" s="29">
        <v>0</v>
      </c>
      <c r="R112" s="28">
        <v>0</v>
      </c>
      <c r="S112" s="29">
        <v>0</v>
      </c>
      <c r="T112" s="28">
        <v>0</v>
      </c>
      <c r="U112" s="29">
        <v>0</v>
      </c>
      <c r="V112" s="28">
        <v>0</v>
      </c>
      <c r="W112" s="29">
        <v>0</v>
      </c>
      <c r="X112" s="28">
        <v>0</v>
      </c>
      <c r="Y112" s="29">
        <v>0</v>
      </c>
      <c r="Z112" s="26">
        <v>2</v>
      </c>
      <c r="AA112" s="24">
        <v>1</v>
      </c>
    </row>
    <row r="113" spans="1:27" x14ac:dyDescent="0.25">
      <c r="A113" s="3" t="s">
        <v>280</v>
      </c>
      <c r="B113" s="9">
        <v>143</v>
      </c>
      <c r="C113" s="6">
        <v>60103</v>
      </c>
      <c r="D113" s="6"/>
      <c r="E113" s="6">
        <v>0</v>
      </c>
      <c r="F113" s="13" t="s">
        <v>281</v>
      </c>
      <c r="G113" s="24">
        <v>10295</v>
      </c>
      <c r="H113" s="28">
        <v>0</v>
      </c>
      <c r="I113" s="29">
        <v>0</v>
      </c>
      <c r="J113" s="13" t="s">
        <v>282</v>
      </c>
      <c r="K113" s="10">
        <v>10276</v>
      </c>
      <c r="L113" s="28">
        <v>0</v>
      </c>
      <c r="M113" s="29">
        <v>0</v>
      </c>
      <c r="N113" s="28">
        <v>0</v>
      </c>
      <c r="O113" s="29">
        <v>0</v>
      </c>
      <c r="P113" s="28">
        <v>0</v>
      </c>
      <c r="Q113" s="29">
        <v>0</v>
      </c>
      <c r="R113" s="28">
        <v>0</v>
      </c>
      <c r="S113" s="29">
        <v>0</v>
      </c>
      <c r="T113" s="28">
        <v>0</v>
      </c>
      <c r="U113" s="29">
        <v>0</v>
      </c>
      <c r="V113" s="28">
        <v>0</v>
      </c>
      <c r="W113" s="29">
        <v>0</v>
      </c>
      <c r="X113" s="28">
        <v>0</v>
      </c>
      <c r="Y113" s="29">
        <v>0</v>
      </c>
      <c r="Z113" s="26">
        <v>2</v>
      </c>
      <c r="AA113" s="24">
        <v>1</v>
      </c>
    </row>
    <row r="114" spans="1:27" x14ac:dyDescent="0.25">
      <c r="A114" s="3" t="s">
        <v>286</v>
      </c>
      <c r="B114" s="9">
        <v>143</v>
      </c>
      <c r="C114" s="6">
        <v>10276</v>
      </c>
      <c r="D114" s="6"/>
      <c r="E114" s="6">
        <v>1</v>
      </c>
      <c r="F114" s="13" t="s">
        <v>281</v>
      </c>
      <c r="G114" s="24">
        <v>10295</v>
      </c>
      <c r="H114" s="13" t="s">
        <v>282</v>
      </c>
      <c r="I114" s="10">
        <v>10276</v>
      </c>
      <c r="J114" s="13" t="s">
        <v>275</v>
      </c>
      <c r="K114" s="10">
        <v>71913</v>
      </c>
      <c r="L114" s="13" t="s">
        <v>274</v>
      </c>
      <c r="M114" s="10">
        <v>10273</v>
      </c>
      <c r="N114" s="13" t="s">
        <v>287</v>
      </c>
      <c r="O114" s="10">
        <v>10277</v>
      </c>
      <c r="P114" s="28">
        <v>0</v>
      </c>
      <c r="Q114" s="29">
        <v>0</v>
      </c>
      <c r="R114" s="28">
        <v>0</v>
      </c>
      <c r="S114" s="29">
        <v>0</v>
      </c>
      <c r="T114" s="28">
        <v>0</v>
      </c>
      <c r="U114" s="29">
        <v>0</v>
      </c>
      <c r="V114" s="28">
        <v>0</v>
      </c>
      <c r="W114" s="29">
        <v>0</v>
      </c>
      <c r="X114" s="28">
        <v>0</v>
      </c>
      <c r="Y114" s="29">
        <v>0</v>
      </c>
      <c r="Z114" s="26">
        <v>5</v>
      </c>
      <c r="AA114" s="24">
        <v>1</v>
      </c>
    </row>
    <row r="115" spans="1:27" x14ac:dyDescent="0.25">
      <c r="A115" s="3" t="s">
        <v>288</v>
      </c>
      <c r="B115" s="9">
        <v>143</v>
      </c>
      <c r="C115" s="6">
        <v>10295</v>
      </c>
      <c r="D115" s="6"/>
      <c r="E115" s="6">
        <v>1</v>
      </c>
      <c r="F115" s="13" t="s">
        <v>281</v>
      </c>
      <c r="G115" s="24">
        <v>10295</v>
      </c>
      <c r="H115" s="13" t="s">
        <v>282</v>
      </c>
      <c r="I115" s="10">
        <v>10276</v>
      </c>
      <c r="J115" s="13" t="s">
        <v>275</v>
      </c>
      <c r="K115" s="10">
        <v>71913</v>
      </c>
      <c r="L115" s="13" t="s">
        <v>274</v>
      </c>
      <c r="M115" s="10">
        <v>10273</v>
      </c>
      <c r="N115" s="28">
        <v>0</v>
      </c>
      <c r="O115" s="29">
        <v>0</v>
      </c>
      <c r="P115" s="28">
        <v>0</v>
      </c>
      <c r="Q115" s="29">
        <v>0</v>
      </c>
      <c r="R115" s="28">
        <v>0</v>
      </c>
      <c r="S115" s="29">
        <v>0</v>
      </c>
      <c r="T115" s="28">
        <v>0</v>
      </c>
      <c r="U115" s="29">
        <v>0</v>
      </c>
      <c r="V115" s="28">
        <v>0</v>
      </c>
      <c r="W115" s="29">
        <v>0</v>
      </c>
      <c r="X115" s="28">
        <v>0</v>
      </c>
      <c r="Y115" s="29">
        <v>0</v>
      </c>
      <c r="Z115" s="26">
        <v>4</v>
      </c>
      <c r="AA115" s="24">
        <v>1</v>
      </c>
    </row>
    <row r="116" spans="1:27" x14ac:dyDescent="0.25">
      <c r="A116" s="3" t="s">
        <v>438</v>
      </c>
      <c r="B116" s="9">
        <v>143</v>
      </c>
      <c r="C116" s="6">
        <v>60103</v>
      </c>
      <c r="D116" s="6"/>
      <c r="E116" s="6">
        <v>1</v>
      </c>
      <c r="F116" s="13" t="s">
        <v>277</v>
      </c>
      <c r="G116" s="24">
        <v>60103</v>
      </c>
      <c r="H116" s="28">
        <v>0</v>
      </c>
      <c r="I116" s="29">
        <v>0</v>
      </c>
      <c r="J116" s="13" t="s">
        <v>283</v>
      </c>
      <c r="K116" s="8">
        <v>10294</v>
      </c>
      <c r="L116" s="28">
        <v>0</v>
      </c>
      <c r="M116" s="29">
        <v>0</v>
      </c>
      <c r="N116" s="28">
        <v>0</v>
      </c>
      <c r="O116" s="29">
        <v>0</v>
      </c>
      <c r="P116" s="28">
        <v>0</v>
      </c>
      <c r="Q116" s="29">
        <v>0</v>
      </c>
      <c r="R116" s="28">
        <v>0</v>
      </c>
      <c r="S116" s="29">
        <v>0</v>
      </c>
      <c r="T116" s="28">
        <v>0</v>
      </c>
      <c r="U116" s="29">
        <v>0</v>
      </c>
      <c r="V116" s="28">
        <v>0</v>
      </c>
      <c r="W116" s="29">
        <v>0</v>
      </c>
      <c r="X116" s="28">
        <v>0</v>
      </c>
      <c r="Y116" s="29">
        <v>0</v>
      </c>
      <c r="Z116" s="26">
        <v>9999</v>
      </c>
      <c r="AA116" s="24">
        <v>1</v>
      </c>
    </row>
    <row r="117" spans="1:27" x14ac:dyDescent="0.25">
      <c r="A117" s="3" t="s">
        <v>289</v>
      </c>
      <c r="B117" s="9">
        <v>144</v>
      </c>
      <c r="C117" s="2">
        <v>11549</v>
      </c>
      <c r="D117" s="2"/>
      <c r="E117" s="6">
        <v>0</v>
      </c>
      <c r="F117" s="28">
        <v>0</v>
      </c>
      <c r="G117" s="29">
        <v>0</v>
      </c>
      <c r="H117" s="28">
        <v>0</v>
      </c>
      <c r="I117" s="29">
        <v>0</v>
      </c>
      <c r="J117" s="28">
        <v>0</v>
      </c>
      <c r="K117" s="29">
        <v>0</v>
      </c>
      <c r="L117" s="28">
        <v>0</v>
      </c>
      <c r="M117" s="29">
        <v>0</v>
      </c>
      <c r="N117" s="28">
        <v>0</v>
      </c>
      <c r="O117" s="29">
        <v>0</v>
      </c>
      <c r="P117" s="28">
        <v>0</v>
      </c>
      <c r="Q117" s="29">
        <v>0</v>
      </c>
      <c r="R117" s="28">
        <v>0</v>
      </c>
      <c r="S117" s="29">
        <v>0</v>
      </c>
      <c r="T117" s="28">
        <v>0</v>
      </c>
      <c r="U117" s="29">
        <v>0</v>
      </c>
      <c r="V117" s="28">
        <v>0</v>
      </c>
      <c r="W117" s="29">
        <v>0</v>
      </c>
      <c r="X117" s="28">
        <v>0</v>
      </c>
      <c r="Y117" s="29">
        <v>0</v>
      </c>
      <c r="Z117" s="26">
        <f>IF(Tabel1[[#This Row],[Leader1]]=0,0,invullen)</f>
        <v>0</v>
      </c>
      <c r="AA117" s="24">
        <v>9999</v>
      </c>
    </row>
    <row r="118" spans="1:27" x14ac:dyDescent="0.25">
      <c r="A118" s="3" t="s">
        <v>289</v>
      </c>
      <c r="B118" s="9">
        <v>144</v>
      </c>
      <c r="C118" s="2">
        <v>60074</v>
      </c>
      <c r="D118" s="2"/>
      <c r="E118" s="6">
        <v>0</v>
      </c>
      <c r="F118" s="28">
        <v>0</v>
      </c>
      <c r="G118" s="29">
        <v>0</v>
      </c>
      <c r="H118" s="28">
        <v>0</v>
      </c>
      <c r="I118" s="29">
        <v>0</v>
      </c>
      <c r="J118" s="28">
        <v>0</v>
      </c>
      <c r="K118" s="29">
        <v>0</v>
      </c>
      <c r="L118" s="28">
        <v>0</v>
      </c>
      <c r="M118" s="29">
        <v>0</v>
      </c>
      <c r="N118" s="28">
        <v>0</v>
      </c>
      <c r="O118" s="29">
        <v>0</v>
      </c>
      <c r="P118" s="28">
        <v>0</v>
      </c>
      <c r="Q118" s="29">
        <v>0</v>
      </c>
      <c r="R118" s="28">
        <v>0</v>
      </c>
      <c r="S118" s="29">
        <v>0</v>
      </c>
      <c r="T118" s="28">
        <v>0</v>
      </c>
      <c r="U118" s="29">
        <v>0</v>
      </c>
      <c r="V118" s="28">
        <v>0</v>
      </c>
      <c r="W118" s="29">
        <v>0</v>
      </c>
      <c r="X118" s="28">
        <v>0</v>
      </c>
      <c r="Y118" s="29">
        <v>0</v>
      </c>
      <c r="Z118" s="26">
        <f>IF(Tabel1[[#This Row],[Leader1]]=0,0,invullen)</f>
        <v>0</v>
      </c>
      <c r="AA118" s="24">
        <v>9999</v>
      </c>
    </row>
    <row r="119" spans="1:27" x14ac:dyDescent="0.25">
      <c r="A119" s="3" t="s">
        <v>290</v>
      </c>
      <c r="B119" s="9">
        <v>168</v>
      </c>
      <c r="C119" s="6">
        <v>11301</v>
      </c>
      <c r="D119" s="6"/>
      <c r="E119" s="6">
        <v>1</v>
      </c>
      <c r="F119" s="13" t="s">
        <v>27</v>
      </c>
      <c r="G119" s="24">
        <v>11301</v>
      </c>
      <c r="H119" s="28">
        <v>0</v>
      </c>
      <c r="I119" s="29">
        <v>0</v>
      </c>
      <c r="J119" s="13" t="s">
        <v>135</v>
      </c>
      <c r="K119" s="10">
        <v>70089</v>
      </c>
      <c r="L119" s="13" t="s">
        <v>72</v>
      </c>
      <c r="M119" s="10">
        <v>40088</v>
      </c>
      <c r="N119" s="28">
        <v>0</v>
      </c>
      <c r="O119" s="29">
        <v>0</v>
      </c>
      <c r="P119" s="28">
        <v>0</v>
      </c>
      <c r="Q119" s="29">
        <v>0</v>
      </c>
      <c r="R119" s="28">
        <v>0</v>
      </c>
      <c r="S119" s="29">
        <v>0</v>
      </c>
      <c r="T119" s="28">
        <v>0</v>
      </c>
      <c r="U119" s="29">
        <v>0</v>
      </c>
      <c r="V119" s="28">
        <v>0</v>
      </c>
      <c r="W119" s="29">
        <v>0</v>
      </c>
      <c r="X119" s="28">
        <v>0</v>
      </c>
      <c r="Y119" s="29">
        <v>0</v>
      </c>
      <c r="Z119" s="26">
        <v>3</v>
      </c>
      <c r="AA119" s="24">
        <v>1</v>
      </c>
    </row>
    <row r="120" spans="1:27" x14ac:dyDescent="0.25">
      <c r="A120" s="3" t="s">
        <v>291</v>
      </c>
      <c r="B120" s="9">
        <v>168</v>
      </c>
      <c r="C120" s="2">
        <v>70107</v>
      </c>
      <c r="D120" s="2"/>
      <c r="E120" s="6">
        <v>1</v>
      </c>
      <c r="F120" s="13">
        <v>9999</v>
      </c>
      <c r="G120" s="29">
        <v>0</v>
      </c>
      <c r="H120" s="28">
        <v>0</v>
      </c>
      <c r="I120" s="29">
        <v>0</v>
      </c>
      <c r="J120" s="13" t="s">
        <v>292</v>
      </c>
      <c r="K120" s="10">
        <v>70107</v>
      </c>
      <c r="L120" s="13" t="s">
        <v>105</v>
      </c>
      <c r="M120" s="10">
        <v>9999</v>
      </c>
      <c r="N120" s="28">
        <v>0</v>
      </c>
      <c r="O120" s="29">
        <v>0</v>
      </c>
      <c r="P120" s="28">
        <v>0</v>
      </c>
      <c r="Q120" s="29">
        <v>0</v>
      </c>
      <c r="R120" s="28">
        <v>0</v>
      </c>
      <c r="S120" s="29">
        <v>0</v>
      </c>
      <c r="T120" s="28">
        <v>0</v>
      </c>
      <c r="U120" s="29">
        <v>0</v>
      </c>
      <c r="V120" s="28">
        <v>0</v>
      </c>
      <c r="W120" s="29">
        <v>0</v>
      </c>
      <c r="X120" s="28">
        <v>0</v>
      </c>
      <c r="Y120" s="29">
        <v>0</v>
      </c>
      <c r="Z120" s="26">
        <v>2</v>
      </c>
      <c r="AA120" s="24">
        <v>1</v>
      </c>
    </row>
    <row r="121" spans="1:27" x14ac:dyDescent="0.25">
      <c r="A121" s="3" t="s">
        <v>293</v>
      </c>
      <c r="B121" s="9">
        <v>168</v>
      </c>
      <c r="C121" s="2">
        <v>70107</v>
      </c>
      <c r="D121" s="2"/>
      <c r="E121" s="6">
        <v>0</v>
      </c>
      <c r="F121" s="13" t="s">
        <v>27</v>
      </c>
      <c r="G121" s="24">
        <v>11301</v>
      </c>
      <c r="H121" s="28">
        <v>0</v>
      </c>
      <c r="I121" s="29">
        <v>0</v>
      </c>
      <c r="J121" s="13" t="s">
        <v>105</v>
      </c>
      <c r="K121" s="10">
        <v>9999</v>
      </c>
      <c r="L121" s="13" t="s">
        <v>135</v>
      </c>
      <c r="M121" s="10">
        <v>70089</v>
      </c>
      <c r="N121" s="13" t="s">
        <v>294</v>
      </c>
      <c r="O121" s="10">
        <v>71090</v>
      </c>
      <c r="P121" s="28">
        <v>0</v>
      </c>
      <c r="Q121" s="29">
        <v>0</v>
      </c>
      <c r="R121" s="28">
        <v>0</v>
      </c>
      <c r="S121" s="29">
        <v>0</v>
      </c>
      <c r="T121" s="28">
        <v>0</v>
      </c>
      <c r="U121" s="29">
        <v>0</v>
      </c>
      <c r="V121" s="28">
        <v>0</v>
      </c>
      <c r="W121" s="29">
        <v>0</v>
      </c>
      <c r="X121" s="28">
        <v>0</v>
      </c>
      <c r="Y121" s="29">
        <v>0</v>
      </c>
      <c r="Z121" s="26">
        <v>4</v>
      </c>
      <c r="AA121" s="24">
        <v>1</v>
      </c>
    </row>
    <row r="122" spans="1:27" x14ac:dyDescent="0.25">
      <c r="A122" s="3" t="s">
        <v>296</v>
      </c>
      <c r="B122" s="9">
        <v>168</v>
      </c>
      <c r="C122" s="2">
        <v>70301</v>
      </c>
      <c r="D122" s="2"/>
      <c r="E122" s="6">
        <v>1</v>
      </c>
      <c r="F122" s="13" t="s">
        <v>104</v>
      </c>
      <c r="G122" s="24">
        <v>11179</v>
      </c>
      <c r="H122" s="28">
        <v>0</v>
      </c>
      <c r="I122" s="29">
        <v>0</v>
      </c>
      <c r="J122" s="13" t="s">
        <v>295</v>
      </c>
      <c r="K122" s="10">
        <v>70301</v>
      </c>
      <c r="L122" s="28">
        <v>0</v>
      </c>
      <c r="M122" s="29">
        <v>0</v>
      </c>
      <c r="N122" s="28">
        <v>0</v>
      </c>
      <c r="O122" s="29">
        <v>0</v>
      </c>
      <c r="P122" s="28">
        <v>0</v>
      </c>
      <c r="Q122" s="29">
        <v>0</v>
      </c>
      <c r="R122" s="28">
        <v>0</v>
      </c>
      <c r="S122" s="29">
        <v>0</v>
      </c>
      <c r="T122" s="28">
        <v>0</v>
      </c>
      <c r="U122" s="29">
        <v>0</v>
      </c>
      <c r="V122" s="28">
        <v>0</v>
      </c>
      <c r="W122" s="29">
        <v>0</v>
      </c>
      <c r="X122" s="28">
        <v>0</v>
      </c>
      <c r="Y122" s="29">
        <v>0</v>
      </c>
      <c r="Z122" s="26">
        <v>2</v>
      </c>
      <c r="AA122" s="24">
        <v>1</v>
      </c>
    </row>
    <row r="123" spans="1:27" x14ac:dyDescent="0.25">
      <c r="A123" s="3" t="s">
        <v>297</v>
      </c>
      <c r="B123" s="9">
        <v>168</v>
      </c>
      <c r="C123" s="2">
        <v>70301</v>
      </c>
      <c r="D123" s="2"/>
      <c r="E123" s="6">
        <v>0</v>
      </c>
      <c r="F123" s="13">
        <v>9999</v>
      </c>
      <c r="G123" s="29">
        <v>0</v>
      </c>
      <c r="H123" s="28">
        <v>0</v>
      </c>
      <c r="I123" s="29">
        <v>0</v>
      </c>
      <c r="J123" s="13" t="s">
        <v>165</v>
      </c>
      <c r="K123" s="10">
        <v>9999</v>
      </c>
      <c r="L123" s="28">
        <v>0</v>
      </c>
      <c r="M123" s="29">
        <v>0</v>
      </c>
      <c r="N123" s="28">
        <v>0</v>
      </c>
      <c r="O123" s="29">
        <v>0</v>
      </c>
      <c r="P123" s="28">
        <v>0</v>
      </c>
      <c r="Q123" s="29">
        <v>0</v>
      </c>
      <c r="R123" s="28">
        <v>0</v>
      </c>
      <c r="S123" s="29">
        <v>0</v>
      </c>
      <c r="T123" s="28">
        <v>0</v>
      </c>
      <c r="U123" s="29">
        <v>0</v>
      </c>
      <c r="V123" s="28">
        <v>0</v>
      </c>
      <c r="W123" s="29">
        <v>0</v>
      </c>
      <c r="X123" s="28">
        <v>0</v>
      </c>
      <c r="Y123" s="29">
        <v>0</v>
      </c>
      <c r="Z123" s="26">
        <v>9999</v>
      </c>
      <c r="AA123" s="24">
        <v>9999</v>
      </c>
    </row>
    <row r="124" spans="1:27" x14ac:dyDescent="0.25">
      <c r="A124" s="3" t="s">
        <v>299</v>
      </c>
      <c r="B124" s="9">
        <v>168</v>
      </c>
      <c r="C124" s="6">
        <v>60041</v>
      </c>
      <c r="D124" s="6"/>
      <c r="E124" s="6">
        <v>1</v>
      </c>
      <c r="F124" s="13">
        <v>8888</v>
      </c>
      <c r="G124" s="29">
        <v>0</v>
      </c>
      <c r="H124" s="28">
        <v>0</v>
      </c>
      <c r="I124" s="29">
        <v>0</v>
      </c>
      <c r="J124" s="13" t="s">
        <v>300</v>
      </c>
      <c r="K124" s="10">
        <v>60231</v>
      </c>
      <c r="L124" s="13" t="s">
        <v>298</v>
      </c>
      <c r="M124" s="10">
        <v>60041</v>
      </c>
      <c r="N124" s="13" t="s">
        <v>301</v>
      </c>
      <c r="O124" s="10">
        <v>82008</v>
      </c>
      <c r="P124" s="13" t="s">
        <v>302</v>
      </c>
      <c r="Q124" s="10">
        <v>60037</v>
      </c>
      <c r="R124" s="28">
        <v>0</v>
      </c>
      <c r="S124" s="29">
        <v>0</v>
      </c>
      <c r="T124" s="28">
        <v>0</v>
      </c>
      <c r="U124" s="29">
        <v>0</v>
      </c>
      <c r="V124" s="28">
        <v>0</v>
      </c>
      <c r="W124" s="29">
        <v>0</v>
      </c>
      <c r="X124" s="28">
        <v>0</v>
      </c>
      <c r="Y124" s="29">
        <v>0</v>
      </c>
      <c r="Z124" s="26">
        <v>4</v>
      </c>
      <c r="AA124" s="24">
        <v>1</v>
      </c>
    </row>
    <row r="125" spans="1:27" x14ac:dyDescent="0.25">
      <c r="A125" s="3" t="s">
        <v>304</v>
      </c>
      <c r="B125" s="9">
        <v>168</v>
      </c>
      <c r="C125" s="6">
        <v>70274</v>
      </c>
      <c r="D125" s="6"/>
      <c r="E125" s="6">
        <v>1</v>
      </c>
      <c r="F125" s="13">
        <v>9999</v>
      </c>
      <c r="G125" s="29">
        <v>0</v>
      </c>
      <c r="H125" s="28">
        <v>0</v>
      </c>
      <c r="I125" s="29">
        <v>0</v>
      </c>
      <c r="J125" s="13" t="s">
        <v>303</v>
      </c>
      <c r="K125" s="10">
        <v>60030</v>
      </c>
      <c r="L125" s="13" t="s">
        <v>305</v>
      </c>
      <c r="M125" s="10">
        <v>70274</v>
      </c>
      <c r="N125" s="28">
        <v>0</v>
      </c>
      <c r="O125" s="29">
        <v>0</v>
      </c>
      <c r="P125" s="28">
        <v>0</v>
      </c>
      <c r="Q125" s="29">
        <v>0</v>
      </c>
      <c r="R125" s="28">
        <v>0</v>
      </c>
      <c r="S125" s="29">
        <v>0</v>
      </c>
      <c r="T125" s="28">
        <v>0</v>
      </c>
      <c r="U125" s="29">
        <v>0</v>
      </c>
      <c r="V125" s="28">
        <v>0</v>
      </c>
      <c r="W125" s="29">
        <v>0</v>
      </c>
      <c r="X125" s="28">
        <v>0</v>
      </c>
      <c r="Y125" s="29">
        <v>0</v>
      </c>
      <c r="Z125" s="26">
        <v>2</v>
      </c>
      <c r="AA125" s="24">
        <v>1</v>
      </c>
    </row>
    <row r="126" spans="1:27" x14ac:dyDescent="0.25">
      <c r="A126" s="3" t="s">
        <v>306</v>
      </c>
      <c r="B126" s="9">
        <v>241</v>
      </c>
      <c r="C126" s="2">
        <v>60141</v>
      </c>
      <c r="D126" s="2"/>
      <c r="E126" s="6">
        <v>0</v>
      </c>
      <c r="F126" s="28">
        <v>0</v>
      </c>
      <c r="G126" s="29">
        <v>0</v>
      </c>
      <c r="H126" s="28">
        <v>0</v>
      </c>
      <c r="I126" s="29">
        <v>0</v>
      </c>
      <c r="J126" s="28">
        <v>0</v>
      </c>
      <c r="K126" s="29">
        <v>0</v>
      </c>
      <c r="L126" s="28">
        <v>0</v>
      </c>
      <c r="M126" s="29">
        <v>0</v>
      </c>
      <c r="N126" s="28">
        <v>0</v>
      </c>
      <c r="O126" s="29">
        <v>0</v>
      </c>
      <c r="P126" s="28">
        <v>0</v>
      </c>
      <c r="Q126" s="29">
        <v>0</v>
      </c>
      <c r="R126" s="28">
        <v>0</v>
      </c>
      <c r="S126" s="29">
        <v>0</v>
      </c>
      <c r="T126" s="28">
        <v>0</v>
      </c>
      <c r="U126" s="29">
        <v>0</v>
      </c>
      <c r="V126" s="28">
        <v>0</v>
      </c>
      <c r="W126" s="29">
        <v>0</v>
      </c>
      <c r="X126" s="28">
        <v>0</v>
      </c>
      <c r="Y126" s="29">
        <v>0</v>
      </c>
      <c r="Z126" s="26">
        <f>IF(Tabel1[[#This Row],[Leader1]]=0,0,invullen)</f>
        <v>0</v>
      </c>
      <c r="AA126" s="24">
        <v>9999</v>
      </c>
    </row>
    <row r="127" spans="1:27" x14ac:dyDescent="0.25">
      <c r="A127" s="3" t="s">
        <v>307</v>
      </c>
      <c r="B127" s="9">
        <v>243</v>
      </c>
      <c r="C127" s="2">
        <v>60102</v>
      </c>
      <c r="D127" s="2"/>
      <c r="E127" s="6">
        <v>0</v>
      </c>
      <c r="F127" s="28">
        <v>0</v>
      </c>
      <c r="G127" s="29">
        <v>0</v>
      </c>
      <c r="H127" s="28">
        <v>0</v>
      </c>
      <c r="I127" s="29">
        <v>0</v>
      </c>
      <c r="J127" s="28">
        <v>0</v>
      </c>
      <c r="K127" s="29">
        <v>0</v>
      </c>
      <c r="L127" s="28">
        <v>0</v>
      </c>
      <c r="M127" s="29">
        <v>0</v>
      </c>
      <c r="N127" s="28">
        <v>0</v>
      </c>
      <c r="O127" s="29">
        <v>0</v>
      </c>
      <c r="P127" s="28">
        <v>0</v>
      </c>
      <c r="Q127" s="29">
        <v>0</v>
      </c>
      <c r="R127" s="28">
        <v>0</v>
      </c>
      <c r="S127" s="29">
        <v>0</v>
      </c>
      <c r="T127" s="28">
        <v>0</v>
      </c>
      <c r="U127" s="29">
        <v>0</v>
      </c>
      <c r="V127" s="28">
        <v>0</v>
      </c>
      <c r="W127" s="29">
        <v>0</v>
      </c>
      <c r="X127" s="28">
        <v>0</v>
      </c>
      <c r="Y127" s="29">
        <v>0</v>
      </c>
      <c r="Z127" s="26">
        <f>IF(Tabel1[[#This Row],[Leader1]]=0,0,invullen)</f>
        <v>0</v>
      </c>
      <c r="AA127" s="24">
        <v>9999</v>
      </c>
    </row>
    <row r="128" spans="1:27" x14ac:dyDescent="0.25">
      <c r="A128" s="3" t="s">
        <v>443</v>
      </c>
      <c r="B128" s="9">
        <v>260</v>
      </c>
      <c r="C128" s="6">
        <v>60092</v>
      </c>
      <c r="D128" s="6"/>
      <c r="E128" s="6">
        <v>0</v>
      </c>
      <c r="F128" s="28">
        <v>0</v>
      </c>
      <c r="G128" s="29">
        <v>0</v>
      </c>
      <c r="H128" s="28">
        <v>0</v>
      </c>
      <c r="I128" s="29">
        <v>0</v>
      </c>
      <c r="J128" s="28">
        <v>0</v>
      </c>
      <c r="K128" s="29">
        <v>0</v>
      </c>
      <c r="L128" s="28">
        <v>0</v>
      </c>
      <c r="M128" s="29">
        <v>0</v>
      </c>
      <c r="N128" s="28">
        <v>0</v>
      </c>
      <c r="O128" s="29">
        <v>0</v>
      </c>
      <c r="P128" s="28">
        <v>0</v>
      </c>
      <c r="Q128" s="29">
        <v>0</v>
      </c>
      <c r="R128" s="28">
        <v>0</v>
      </c>
      <c r="S128" s="29">
        <v>0</v>
      </c>
      <c r="T128" s="28">
        <v>0</v>
      </c>
      <c r="U128" s="29">
        <v>0</v>
      </c>
      <c r="V128" s="28">
        <v>0</v>
      </c>
      <c r="W128" s="29">
        <v>0</v>
      </c>
      <c r="X128" s="28">
        <v>0</v>
      </c>
      <c r="Y128" s="29">
        <v>0</v>
      </c>
      <c r="Z128" s="26">
        <f>IF(Tabel1[[#This Row],[Leader1]]=0,0,invullen)</f>
        <v>0</v>
      </c>
      <c r="AA128" s="24">
        <v>9999</v>
      </c>
    </row>
    <row r="129" spans="1:27" x14ac:dyDescent="0.25">
      <c r="A129" s="3" t="s">
        <v>309</v>
      </c>
      <c r="B129" s="9">
        <v>327</v>
      </c>
      <c r="C129" s="6">
        <v>60030</v>
      </c>
      <c r="D129" s="6"/>
      <c r="E129" s="6">
        <v>0</v>
      </c>
      <c r="F129" s="28">
        <v>0</v>
      </c>
      <c r="G129" s="29">
        <v>0</v>
      </c>
      <c r="H129" s="28">
        <v>0</v>
      </c>
      <c r="I129" s="29">
        <v>0</v>
      </c>
      <c r="J129" s="28">
        <v>0</v>
      </c>
      <c r="K129" s="29">
        <v>0</v>
      </c>
      <c r="L129" s="28">
        <v>0</v>
      </c>
      <c r="M129" s="29">
        <v>0</v>
      </c>
      <c r="N129" s="28">
        <v>0</v>
      </c>
      <c r="O129" s="29">
        <v>0</v>
      </c>
      <c r="P129" s="28">
        <v>0</v>
      </c>
      <c r="Q129" s="29">
        <v>0</v>
      </c>
      <c r="R129" s="28">
        <v>0</v>
      </c>
      <c r="S129" s="29">
        <v>0</v>
      </c>
      <c r="T129" s="28">
        <v>0</v>
      </c>
      <c r="U129" s="29">
        <v>0</v>
      </c>
      <c r="V129" s="28">
        <v>0</v>
      </c>
      <c r="W129" s="29">
        <v>0</v>
      </c>
      <c r="X129" s="28">
        <v>0</v>
      </c>
      <c r="Y129" s="29">
        <v>0</v>
      </c>
      <c r="Z129" s="26">
        <f>IF(Tabel1[[#This Row],[Leader1]]=0,0,invullen)</f>
        <v>0</v>
      </c>
      <c r="AA129" s="24">
        <v>9999</v>
      </c>
    </row>
    <row r="130" spans="1:27" x14ac:dyDescent="0.25">
      <c r="A130" s="3" t="s">
        <v>311</v>
      </c>
      <c r="B130" s="9">
        <v>329</v>
      </c>
      <c r="C130" s="6">
        <v>60013</v>
      </c>
      <c r="D130" s="6"/>
      <c r="E130" s="6">
        <v>1</v>
      </c>
      <c r="F130" s="13">
        <v>8888</v>
      </c>
      <c r="G130" s="29">
        <v>0</v>
      </c>
      <c r="H130" s="28">
        <v>0</v>
      </c>
      <c r="I130" s="29">
        <v>0</v>
      </c>
      <c r="J130" s="13" t="s">
        <v>310</v>
      </c>
      <c r="K130" s="10">
        <v>60013</v>
      </c>
      <c r="L130" s="13" t="s">
        <v>312</v>
      </c>
      <c r="M130" s="10">
        <v>60190</v>
      </c>
      <c r="N130" s="13" t="s">
        <v>313</v>
      </c>
      <c r="O130" s="10">
        <v>9999</v>
      </c>
      <c r="P130" s="28">
        <v>0</v>
      </c>
      <c r="Q130" s="29">
        <v>0</v>
      </c>
      <c r="R130" s="28">
        <v>0</v>
      </c>
      <c r="S130" s="29">
        <v>0</v>
      </c>
      <c r="T130" s="28">
        <v>0</v>
      </c>
      <c r="U130" s="29">
        <v>0</v>
      </c>
      <c r="V130" s="28">
        <v>0</v>
      </c>
      <c r="W130" s="29">
        <v>0</v>
      </c>
      <c r="X130" s="28">
        <v>0</v>
      </c>
      <c r="Y130" s="29">
        <v>0</v>
      </c>
      <c r="Z130" s="26">
        <v>3</v>
      </c>
      <c r="AA130" s="24">
        <v>1</v>
      </c>
    </row>
    <row r="131" spans="1:27" x14ac:dyDescent="0.25">
      <c r="A131" s="3" t="s">
        <v>314</v>
      </c>
      <c r="B131" s="9">
        <v>329</v>
      </c>
      <c r="C131" s="2">
        <v>60102</v>
      </c>
      <c r="D131" s="2"/>
      <c r="E131" s="6">
        <v>0</v>
      </c>
      <c r="F131" s="13" t="s">
        <v>315</v>
      </c>
      <c r="G131" s="24">
        <v>70301</v>
      </c>
      <c r="H131" s="28">
        <v>0</v>
      </c>
      <c r="I131" s="29">
        <v>0</v>
      </c>
      <c r="J131" s="13" t="s">
        <v>316</v>
      </c>
      <c r="K131" s="10">
        <v>60030</v>
      </c>
      <c r="L131" s="13" t="s">
        <v>308</v>
      </c>
      <c r="M131" s="10">
        <v>60102</v>
      </c>
      <c r="N131" s="28">
        <v>0</v>
      </c>
      <c r="O131" s="29">
        <v>0</v>
      </c>
      <c r="P131" s="28">
        <v>0</v>
      </c>
      <c r="Q131" s="29">
        <v>0</v>
      </c>
      <c r="R131" s="28">
        <v>0</v>
      </c>
      <c r="S131" s="29">
        <v>0</v>
      </c>
      <c r="T131" s="28">
        <v>0</v>
      </c>
      <c r="U131" s="29">
        <v>0</v>
      </c>
      <c r="V131" s="28">
        <v>0</v>
      </c>
      <c r="W131" s="29">
        <v>0</v>
      </c>
      <c r="X131" s="28">
        <v>0</v>
      </c>
      <c r="Y131" s="29">
        <v>0</v>
      </c>
      <c r="Z131" s="26">
        <v>3</v>
      </c>
      <c r="AA131" s="24">
        <v>1</v>
      </c>
    </row>
    <row r="132" spans="1:27" x14ac:dyDescent="0.25">
      <c r="A132" s="3" t="s">
        <v>318</v>
      </c>
      <c r="B132" s="9">
        <v>329</v>
      </c>
      <c r="C132" s="2">
        <v>20268</v>
      </c>
      <c r="D132" s="2"/>
      <c r="E132" s="6">
        <v>1</v>
      </c>
      <c r="F132" s="13" t="s">
        <v>317</v>
      </c>
      <c r="G132" s="24">
        <v>20268</v>
      </c>
      <c r="H132" s="28">
        <v>0</v>
      </c>
      <c r="I132" s="29">
        <v>0</v>
      </c>
      <c r="J132" s="28">
        <v>0</v>
      </c>
      <c r="K132" s="29">
        <v>0</v>
      </c>
      <c r="L132" s="28">
        <v>0</v>
      </c>
      <c r="M132" s="29">
        <v>0</v>
      </c>
      <c r="N132" s="28">
        <v>0</v>
      </c>
      <c r="O132" s="29">
        <v>0</v>
      </c>
      <c r="P132" s="28">
        <v>0</v>
      </c>
      <c r="Q132" s="29">
        <v>0</v>
      </c>
      <c r="R132" s="28">
        <v>0</v>
      </c>
      <c r="S132" s="29">
        <v>0</v>
      </c>
      <c r="T132" s="28">
        <v>0</v>
      </c>
      <c r="U132" s="29">
        <v>0</v>
      </c>
      <c r="V132" s="28">
        <v>0</v>
      </c>
      <c r="W132" s="29">
        <v>0</v>
      </c>
      <c r="X132" s="28">
        <v>0</v>
      </c>
      <c r="Y132" s="29">
        <v>0</v>
      </c>
      <c r="Z132" s="26">
        <v>9999</v>
      </c>
      <c r="AA132" s="24">
        <v>1</v>
      </c>
    </row>
    <row r="133" spans="1:27" x14ac:dyDescent="0.25">
      <c r="A133" s="3" t="s">
        <v>319</v>
      </c>
      <c r="B133" s="9">
        <v>329</v>
      </c>
      <c r="C133" s="2">
        <v>20268</v>
      </c>
      <c r="D133" s="2"/>
      <c r="E133" s="6">
        <v>0</v>
      </c>
      <c r="F133" s="13" t="s">
        <v>90</v>
      </c>
      <c r="G133" s="24">
        <v>10365</v>
      </c>
      <c r="H133" s="28">
        <v>0</v>
      </c>
      <c r="I133" s="29">
        <v>0</v>
      </c>
      <c r="J133" s="28">
        <v>0</v>
      </c>
      <c r="K133" s="29">
        <v>0</v>
      </c>
      <c r="L133" s="28">
        <v>0</v>
      </c>
      <c r="M133" s="29">
        <v>0</v>
      </c>
      <c r="N133" s="28">
        <v>0</v>
      </c>
      <c r="O133" s="29">
        <v>0</v>
      </c>
      <c r="P133" s="28">
        <v>0</v>
      </c>
      <c r="Q133" s="29">
        <v>0</v>
      </c>
      <c r="R133" s="28">
        <v>0</v>
      </c>
      <c r="S133" s="29">
        <v>0</v>
      </c>
      <c r="T133" s="28">
        <v>0</v>
      </c>
      <c r="U133" s="29">
        <v>0</v>
      </c>
      <c r="V133" s="28">
        <v>0</v>
      </c>
      <c r="W133" s="29">
        <v>0</v>
      </c>
      <c r="X133" s="28">
        <v>0</v>
      </c>
      <c r="Y133" s="29">
        <v>0</v>
      </c>
      <c r="Z133" s="26">
        <v>9999</v>
      </c>
      <c r="AA133" s="24">
        <v>9999</v>
      </c>
    </row>
    <row r="134" spans="1:27" x14ac:dyDescent="0.25">
      <c r="A134" s="3" t="s">
        <v>444</v>
      </c>
      <c r="B134" s="41">
        <v>34.114252508</v>
      </c>
      <c r="C134" s="2">
        <v>10365</v>
      </c>
      <c r="D134" s="2"/>
      <c r="E134" s="6">
        <v>1</v>
      </c>
      <c r="F134" s="13" t="s">
        <v>90</v>
      </c>
      <c r="G134" s="24">
        <v>10365</v>
      </c>
      <c r="H134" s="28">
        <v>0</v>
      </c>
      <c r="I134" s="29">
        <v>0</v>
      </c>
      <c r="J134" s="13" t="s">
        <v>91</v>
      </c>
      <c r="K134" s="8">
        <v>10369</v>
      </c>
      <c r="L134" s="28">
        <v>0</v>
      </c>
      <c r="M134" s="29">
        <v>0</v>
      </c>
      <c r="N134" s="28">
        <v>0</v>
      </c>
      <c r="O134" s="29">
        <v>0</v>
      </c>
      <c r="P134" s="28">
        <v>0</v>
      </c>
      <c r="Q134" s="29">
        <v>0</v>
      </c>
      <c r="R134" s="28">
        <v>0</v>
      </c>
      <c r="S134" s="29">
        <v>0</v>
      </c>
      <c r="T134" s="28">
        <v>0</v>
      </c>
      <c r="U134" s="29">
        <v>0</v>
      </c>
      <c r="V134" s="28">
        <v>0</v>
      </c>
      <c r="W134" s="29">
        <v>0</v>
      </c>
      <c r="X134" s="28">
        <v>0</v>
      </c>
      <c r="Y134" s="29">
        <v>0</v>
      </c>
      <c r="Z134" s="26">
        <v>2</v>
      </c>
      <c r="AA134" s="24">
        <v>1</v>
      </c>
    </row>
    <row r="135" spans="1:27" x14ac:dyDescent="0.25">
      <c r="A135" s="3" t="s">
        <v>445</v>
      </c>
      <c r="B135" s="41">
        <v>34.114252508</v>
      </c>
      <c r="C135" s="2">
        <v>10365</v>
      </c>
      <c r="D135" s="2"/>
      <c r="E135" s="6">
        <v>0</v>
      </c>
      <c r="F135" s="13">
        <v>8888</v>
      </c>
      <c r="G135" s="29">
        <v>0</v>
      </c>
      <c r="H135" s="28">
        <v>0</v>
      </c>
      <c r="I135" s="29">
        <v>0</v>
      </c>
      <c r="J135" s="13" t="s">
        <v>92</v>
      </c>
      <c r="K135" s="8">
        <v>10357</v>
      </c>
      <c r="L135" s="13" t="s">
        <v>25</v>
      </c>
      <c r="M135" s="10">
        <v>10177</v>
      </c>
      <c r="N135" s="28">
        <v>0</v>
      </c>
      <c r="O135" s="29">
        <v>0</v>
      </c>
      <c r="P135" s="28">
        <v>0</v>
      </c>
      <c r="Q135" s="29">
        <v>0</v>
      </c>
      <c r="R135" s="28">
        <v>0</v>
      </c>
      <c r="S135" s="29">
        <v>0</v>
      </c>
      <c r="T135" s="28">
        <v>0</v>
      </c>
      <c r="U135" s="29">
        <v>0</v>
      </c>
      <c r="V135" s="28">
        <v>0</v>
      </c>
      <c r="W135" s="29">
        <v>0</v>
      </c>
      <c r="X135" s="28">
        <v>0</v>
      </c>
      <c r="Y135" s="29">
        <v>0</v>
      </c>
      <c r="Z135" s="26">
        <v>2</v>
      </c>
      <c r="AA135" s="24">
        <v>1</v>
      </c>
    </row>
    <row r="136" spans="1:27" x14ac:dyDescent="0.25">
      <c r="A136" s="3" t="s">
        <v>446</v>
      </c>
      <c r="B136" s="41">
        <v>34.114252508</v>
      </c>
      <c r="C136" s="2">
        <v>10359</v>
      </c>
      <c r="D136" s="2"/>
      <c r="E136" s="6">
        <v>0</v>
      </c>
      <c r="F136" s="28">
        <v>0</v>
      </c>
      <c r="G136" s="29">
        <v>0</v>
      </c>
      <c r="H136" s="28">
        <v>0</v>
      </c>
      <c r="I136" s="29">
        <v>0</v>
      </c>
      <c r="J136" s="28">
        <v>0</v>
      </c>
      <c r="K136" s="29">
        <v>0</v>
      </c>
      <c r="L136" s="28">
        <v>0</v>
      </c>
      <c r="M136" s="29">
        <v>0</v>
      </c>
      <c r="N136" s="28">
        <v>0</v>
      </c>
      <c r="O136" s="29">
        <v>0</v>
      </c>
      <c r="P136" s="28">
        <v>0</v>
      </c>
      <c r="Q136" s="29">
        <v>0</v>
      </c>
      <c r="R136" s="28">
        <v>0</v>
      </c>
      <c r="S136" s="29">
        <v>0</v>
      </c>
      <c r="T136" s="28">
        <v>0</v>
      </c>
      <c r="U136" s="29">
        <v>0</v>
      </c>
      <c r="V136" s="28">
        <v>0</v>
      </c>
      <c r="W136" s="29">
        <v>0</v>
      </c>
      <c r="X136" s="28">
        <v>0</v>
      </c>
      <c r="Y136" s="29">
        <v>0</v>
      </c>
      <c r="Z136" s="26">
        <f>IF(Tabel1[[#This Row],[Leader1]]=0,0,invullen)</f>
        <v>0</v>
      </c>
      <c r="AA136" s="24">
        <v>9999</v>
      </c>
    </row>
    <row r="137" spans="1:27" x14ac:dyDescent="0.25">
      <c r="A137" s="3" t="s">
        <v>321</v>
      </c>
      <c r="B137" s="9">
        <v>378</v>
      </c>
      <c r="C137" s="2">
        <v>70171</v>
      </c>
      <c r="D137" s="2"/>
      <c r="E137" s="6">
        <v>1</v>
      </c>
      <c r="F137" s="13" t="s">
        <v>320</v>
      </c>
      <c r="G137" s="24">
        <v>70171</v>
      </c>
      <c r="H137" s="28">
        <v>0</v>
      </c>
      <c r="I137" s="29">
        <v>0</v>
      </c>
      <c r="J137" s="13" t="s">
        <v>33</v>
      </c>
      <c r="K137" s="10">
        <v>11154</v>
      </c>
      <c r="L137" s="13" t="s">
        <v>323</v>
      </c>
      <c r="M137" s="10">
        <v>70126</v>
      </c>
      <c r="N137" s="13" t="s">
        <v>142</v>
      </c>
      <c r="O137" s="10">
        <v>11169</v>
      </c>
      <c r="P137" s="13" t="s">
        <v>324</v>
      </c>
      <c r="Q137" s="10">
        <v>11255</v>
      </c>
      <c r="R137" s="28">
        <v>0</v>
      </c>
      <c r="S137" s="29">
        <v>0</v>
      </c>
      <c r="T137" s="28">
        <v>0</v>
      </c>
      <c r="U137" s="29">
        <v>0</v>
      </c>
      <c r="V137" s="28">
        <v>0</v>
      </c>
      <c r="W137" s="29">
        <v>0</v>
      </c>
      <c r="X137" s="28">
        <v>0</v>
      </c>
      <c r="Y137" s="29">
        <v>0</v>
      </c>
      <c r="Z137" s="26">
        <v>5</v>
      </c>
      <c r="AA137" s="24">
        <v>1</v>
      </c>
    </row>
    <row r="138" spans="1:27" x14ac:dyDescent="0.25">
      <c r="A138" s="3" t="s">
        <v>322</v>
      </c>
      <c r="B138" s="9">
        <v>378</v>
      </c>
      <c r="C138" s="2">
        <v>70171</v>
      </c>
      <c r="D138" s="2"/>
      <c r="E138" s="6">
        <v>1</v>
      </c>
      <c r="F138" s="13" t="s">
        <v>320</v>
      </c>
      <c r="G138" s="24">
        <v>70171</v>
      </c>
      <c r="H138" s="28">
        <v>0</v>
      </c>
      <c r="I138" s="29">
        <v>0</v>
      </c>
      <c r="J138" s="13" t="s">
        <v>324</v>
      </c>
      <c r="K138" s="10">
        <v>11255</v>
      </c>
      <c r="L138" s="13" t="s">
        <v>325</v>
      </c>
      <c r="M138" s="10">
        <v>60088</v>
      </c>
      <c r="N138" s="28">
        <v>0</v>
      </c>
      <c r="O138" s="29">
        <v>0</v>
      </c>
      <c r="P138" s="28">
        <v>0</v>
      </c>
      <c r="Q138" s="29">
        <v>0</v>
      </c>
      <c r="R138" s="28">
        <v>0</v>
      </c>
      <c r="S138" s="29">
        <v>0</v>
      </c>
      <c r="T138" s="28">
        <v>0</v>
      </c>
      <c r="U138" s="29">
        <v>0</v>
      </c>
      <c r="V138" s="28">
        <v>0</v>
      </c>
      <c r="W138" s="29">
        <v>0</v>
      </c>
      <c r="X138" s="28">
        <v>0</v>
      </c>
      <c r="Y138" s="29">
        <v>0</v>
      </c>
      <c r="Z138" s="26">
        <v>3</v>
      </c>
      <c r="AA138" s="24">
        <v>1</v>
      </c>
    </row>
    <row r="139" spans="1:27" x14ac:dyDescent="0.25">
      <c r="A139" s="3" t="s">
        <v>326</v>
      </c>
      <c r="B139" s="9">
        <v>396</v>
      </c>
      <c r="C139" s="2">
        <v>11075</v>
      </c>
      <c r="D139" s="2"/>
      <c r="E139" s="6">
        <v>0</v>
      </c>
      <c r="F139" s="28">
        <v>0</v>
      </c>
      <c r="G139" s="29">
        <v>0</v>
      </c>
      <c r="H139" s="28">
        <v>0</v>
      </c>
      <c r="I139" s="29">
        <v>0</v>
      </c>
      <c r="J139" s="28">
        <v>0</v>
      </c>
      <c r="K139" s="29">
        <v>0</v>
      </c>
      <c r="L139" s="28">
        <v>0</v>
      </c>
      <c r="M139" s="29">
        <v>0</v>
      </c>
      <c r="N139" s="28">
        <v>0</v>
      </c>
      <c r="O139" s="29">
        <v>0</v>
      </c>
      <c r="P139" s="28">
        <v>0</v>
      </c>
      <c r="Q139" s="29">
        <v>0</v>
      </c>
      <c r="R139" s="28">
        <v>0</v>
      </c>
      <c r="S139" s="29">
        <v>0</v>
      </c>
      <c r="T139" s="28">
        <v>0</v>
      </c>
      <c r="U139" s="29">
        <v>0</v>
      </c>
      <c r="V139" s="28">
        <v>0</v>
      </c>
      <c r="W139" s="29">
        <v>0</v>
      </c>
      <c r="X139" s="28">
        <v>0</v>
      </c>
      <c r="Y139" s="29">
        <v>0</v>
      </c>
      <c r="Z139" s="26">
        <f>IF(Tabel1[[#This Row],[Leader1]]=0,0,invullen)</f>
        <v>0</v>
      </c>
      <c r="AA139" s="24">
        <v>9999</v>
      </c>
    </row>
    <row r="140" spans="1:27" x14ac:dyDescent="0.25">
      <c r="A140" s="3" t="s">
        <v>327</v>
      </c>
      <c r="B140" s="9">
        <v>500</v>
      </c>
      <c r="C140" s="2">
        <v>11384</v>
      </c>
      <c r="D140" s="2"/>
      <c r="E140" s="2">
        <v>1</v>
      </c>
      <c r="F140" s="13" t="s">
        <v>17</v>
      </c>
      <c r="G140" s="24">
        <v>11384</v>
      </c>
      <c r="H140" s="28">
        <v>0</v>
      </c>
      <c r="I140" s="29">
        <v>0</v>
      </c>
      <c r="J140" s="13" t="s">
        <v>216</v>
      </c>
      <c r="K140" s="39">
        <v>82092</v>
      </c>
      <c r="L140" s="13" t="s">
        <v>159</v>
      </c>
      <c r="M140" s="10">
        <v>10971</v>
      </c>
      <c r="N140" s="28">
        <v>0</v>
      </c>
      <c r="O140" s="29">
        <v>0</v>
      </c>
      <c r="P140" s="28">
        <v>0</v>
      </c>
      <c r="Q140" s="29">
        <v>0</v>
      </c>
      <c r="R140" s="28">
        <v>0</v>
      </c>
      <c r="S140" s="29">
        <v>0</v>
      </c>
      <c r="T140" s="28">
        <v>0</v>
      </c>
      <c r="U140" s="29">
        <v>0</v>
      </c>
      <c r="V140" s="28">
        <v>0</v>
      </c>
      <c r="W140" s="29">
        <v>0</v>
      </c>
      <c r="X140" s="28">
        <v>0</v>
      </c>
      <c r="Y140" s="29">
        <v>0</v>
      </c>
      <c r="Z140" s="26">
        <v>3</v>
      </c>
      <c r="AA140" s="24">
        <v>1</v>
      </c>
    </row>
    <row r="141" spans="1:27" x14ac:dyDescent="0.25">
      <c r="A141" s="3" t="s">
        <v>328</v>
      </c>
      <c r="B141" s="9">
        <v>500</v>
      </c>
      <c r="C141" s="2">
        <v>11384</v>
      </c>
      <c r="D141" s="2"/>
      <c r="E141" s="2">
        <v>1</v>
      </c>
      <c r="F141" s="13" t="s">
        <v>17</v>
      </c>
      <c r="G141" s="24">
        <v>11384</v>
      </c>
      <c r="H141" s="28">
        <v>0</v>
      </c>
      <c r="I141" s="29">
        <v>0</v>
      </c>
      <c r="J141" s="13" t="s">
        <v>21</v>
      </c>
      <c r="K141" s="10">
        <v>60099</v>
      </c>
      <c r="L141" s="13" t="s">
        <v>15</v>
      </c>
      <c r="M141" s="10">
        <v>40037</v>
      </c>
      <c r="N141" s="13" t="s">
        <v>23</v>
      </c>
      <c r="O141" s="10">
        <v>71173</v>
      </c>
      <c r="P141" s="13" t="s">
        <v>333</v>
      </c>
      <c r="Q141" s="10">
        <v>73507</v>
      </c>
      <c r="R141" s="13" t="s">
        <v>334</v>
      </c>
      <c r="S141" s="10">
        <v>80115</v>
      </c>
      <c r="T141" s="28">
        <v>0</v>
      </c>
      <c r="U141" s="29">
        <v>0</v>
      </c>
      <c r="V141" s="28">
        <v>0</v>
      </c>
      <c r="W141" s="29">
        <v>0</v>
      </c>
      <c r="X141" s="28">
        <v>0</v>
      </c>
      <c r="Y141" s="29">
        <v>0</v>
      </c>
      <c r="Z141" s="26">
        <v>6</v>
      </c>
      <c r="AA141" s="24">
        <v>1</v>
      </c>
    </row>
    <row r="142" spans="1:27" x14ac:dyDescent="0.25">
      <c r="A142" s="3" t="s">
        <v>329</v>
      </c>
      <c r="B142" s="9">
        <v>500</v>
      </c>
      <c r="C142" s="2">
        <v>11384</v>
      </c>
      <c r="D142" s="2"/>
      <c r="E142" s="2">
        <v>1</v>
      </c>
      <c r="F142" s="13" t="s">
        <v>17</v>
      </c>
      <c r="G142" s="24">
        <v>11384</v>
      </c>
      <c r="H142" s="28">
        <v>0</v>
      </c>
      <c r="I142" s="29">
        <v>0</v>
      </c>
      <c r="J142" s="13" t="s">
        <v>332</v>
      </c>
      <c r="K142" s="10">
        <v>11221</v>
      </c>
      <c r="L142" s="13" t="s">
        <v>15</v>
      </c>
      <c r="M142" s="10">
        <v>40037</v>
      </c>
      <c r="N142" s="13" t="s">
        <v>18</v>
      </c>
      <c r="O142" s="10">
        <v>11074</v>
      </c>
      <c r="P142" s="13" t="s">
        <v>335</v>
      </c>
      <c r="Q142" s="10">
        <v>80310</v>
      </c>
      <c r="R142" s="13" t="s">
        <v>336</v>
      </c>
      <c r="S142" s="10">
        <v>9999</v>
      </c>
      <c r="T142" s="28">
        <v>0</v>
      </c>
      <c r="U142" s="29">
        <v>0</v>
      </c>
      <c r="V142" s="28">
        <v>0</v>
      </c>
      <c r="W142" s="29">
        <v>0</v>
      </c>
      <c r="X142" s="28">
        <v>0</v>
      </c>
      <c r="Y142" s="29">
        <v>0</v>
      </c>
      <c r="Z142" s="26">
        <v>6</v>
      </c>
      <c r="AA142" s="24">
        <v>1</v>
      </c>
    </row>
    <row r="143" spans="1:27" x14ac:dyDescent="0.25">
      <c r="A143" s="3" t="s">
        <v>330</v>
      </c>
      <c r="B143" s="9">
        <v>500</v>
      </c>
      <c r="C143" s="2">
        <v>11384</v>
      </c>
      <c r="D143" s="2"/>
      <c r="E143" s="2">
        <v>0</v>
      </c>
      <c r="F143" s="13" t="s">
        <v>331</v>
      </c>
      <c r="G143" s="1">
        <v>82081</v>
      </c>
      <c r="H143" s="13" t="s">
        <v>25</v>
      </c>
      <c r="I143" s="10">
        <v>10177</v>
      </c>
      <c r="J143" s="13" t="s">
        <v>200</v>
      </c>
      <c r="K143" s="6">
        <v>10456</v>
      </c>
      <c r="L143" s="28">
        <v>0</v>
      </c>
      <c r="M143" s="29">
        <v>0</v>
      </c>
      <c r="N143" s="28">
        <v>0</v>
      </c>
      <c r="O143" s="29">
        <v>0</v>
      </c>
      <c r="P143" s="28">
        <v>0</v>
      </c>
      <c r="Q143" s="29">
        <v>0</v>
      </c>
      <c r="R143" s="28">
        <v>0</v>
      </c>
      <c r="S143" s="29">
        <v>0</v>
      </c>
      <c r="T143" s="28">
        <v>0</v>
      </c>
      <c r="U143" s="29">
        <v>0</v>
      </c>
      <c r="V143" s="28">
        <v>0</v>
      </c>
      <c r="W143" s="29">
        <v>0</v>
      </c>
      <c r="X143" s="28">
        <v>0</v>
      </c>
      <c r="Y143" s="29">
        <v>0</v>
      </c>
      <c r="Z143" s="26">
        <v>3</v>
      </c>
      <c r="AA143" s="24">
        <v>1</v>
      </c>
    </row>
    <row r="144" spans="1:27" x14ac:dyDescent="0.25">
      <c r="A144" s="3" t="s">
        <v>337</v>
      </c>
      <c r="B144" s="9">
        <v>500</v>
      </c>
      <c r="C144" s="1">
        <v>82081</v>
      </c>
      <c r="D144" s="6"/>
      <c r="E144" s="2">
        <v>1</v>
      </c>
      <c r="F144" s="13">
        <v>7777</v>
      </c>
      <c r="G144" s="29">
        <v>0</v>
      </c>
      <c r="H144" s="28">
        <v>0</v>
      </c>
      <c r="I144" s="29">
        <v>0</v>
      </c>
      <c r="J144" s="13" t="s">
        <v>331</v>
      </c>
      <c r="K144" s="1">
        <v>82081</v>
      </c>
      <c r="L144" s="13" t="s">
        <v>341</v>
      </c>
      <c r="M144" s="10">
        <v>71327</v>
      </c>
      <c r="N144" s="13" t="s">
        <v>342</v>
      </c>
      <c r="O144" s="10">
        <v>70893</v>
      </c>
      <c r="P144" s="13" t="s">
        <v>343</v>
      </c>
      <c r="Q144" s="10">
        <v>72644</v>
      </c>
      <c r="R144" s="13" t="s">
        <v>344</v>
      </c>
      <c r="S144" s="19">
        <v>11243</v>
      </c>
      <c r="T144" s="28">
        <v>0</v>
      </c>
      <c r="U144" s="29">
        <v>0</v>
      </c>
      <c r="V144" s="28">
        <v>0</v>
      </c>
      <c r="W144" s="29">
        <v>0</v>
      </c>
      <c r="X144" s="28">
        <v>0</v>
      </c>
      <c r="Y144" s="29">
        <v>0</v>
      </c>
      <c r="Z144" s="26">
        <v>5</v>
      </c>
      <c r="AA144" s="24">
        <v>0</v>
      </c>
    </row>
    <row r="145" spans="1:27" x14ac:dyDescent="0.25">
      <c r="A145" s="3" t="s">
        <v>338</v>
      </c>
      <c r="B145" s="9">
        <v>500</v>
      </c>
      <c r="C145" s="1">
        <v>82081</v>
      </c>
      <c r="D145" s="6"/>
      <c r="E145" s="6">
        <v>1</v>
      </c>
      <c r="F145" s="13">
        <v>7777</v>
      </c>
      <c r="G145" s="29">
        <v>0</v>
      </c>
      <c r="H145" s="28">
        <v>0</v>
      </c>
      <c r="I145" s="29">
        <v>0</v>
      </c>
      <c r="J145" s="13" t="s">
        <v>331</v>
      </c>
      <c r="K145" s="1">
        <v>82081</v>
      </c>
      <c r="L145" s="13" t="s">
        <v>25</v>
      </c>
      <c r="M145" s="10">
        <v>10177</v>
      </c>
      <c r="N145" s="13" t="s">
        <v>339</v>
      </c>
      <c r="O145" s="10">
        <v>70147</v>
      </c>
      <c r="P145" s="13" t="s">
        <v>340</v>
      </c>
      <c r="Q145" s="39">
        <v>9999</v>
      </c>
      <c r="R145" s="28">
        <v>0</v>
      </c>
      <c r="S145" s="29">
        <v>0</v>
      </c>
      <c r="T145" s="28">
        <v>0</v>
      </c>
      <c r="U145" s="29">
        <v>0</v>
      </c>
      <c r="V145" s="28">
        <v>0</v>
      </c>
      <c r="W145" s="29">
        <v>0</v>
      </c>
      <c r="X145" s="28">
        <v>0</v>
      </c>
      <c r="Y145" s="29">
        <v>0</v>
      </c>
      <c r="Z145" s="26">
        <v>4</v>
      </c>
      <c r="AA145" s="24">
        <v>1</v>
      </c>
    </row>
    <row r="146" spans="1:27" x14ac:dyDescent="0.25">
      <c r="A146" s="3" t="s">
        <v>347</v>
      </c>
      <c r="B146" s="9">
        <v>500</v>
      </c>
      <c r="C146" s="2">
        <v>70262</v>
      </c>
      <c r="D146" s="2"/>
      <c r="E146" s="6">
        <v>1</v>
      </c>
      <c r="F146" s="13">
        <v>8888</v>
      </c>
      <c r="G146" s="29">
        <v>0</v>
      </c>
      <c r="H146" s="28">
        <v>0</v>
      </c>
      <c r="I146" s="29">
        <v>0</v>
      </c>
      <c r="J146" s="13" t="s">
        <v>332</v>
      </c>
      <c r="K146" s="10">
        <v>11221</v>
      </c>
      <c r="L146" s="13" t="s">
        <v>345</v>
      </c>
      <c r="M146" s="10">
        <v>70262</v>
      </c>
      <c r="N146" s="13" t="s">
        <v>18</v>
      </c>
      <c r="O146" s="10">
        <v>11074</v>
      </c>
      <c r="P146" s="13" t="s">
        <v>346</v>
      </c>
      <c r="Q146" s="10">
        <v>80772</v>
      </c>
      <c r="R146" s="28">
        <v>0</v>
      </c>
      <c r="S146" s="29">
        <v>0</v>
      </c>
      <c r="T146" s="28">
        <v>0</v>
      </c>
      <c r="U146" s="29">
        <v>0</v>
      </c>
      <c r="V146" s="28">
        <v>0</v>
      </c>
      <c r="W146" s="29">
        <v>0</v>
      </c>
      <c r="X146" s="28">
        <v>0</v>
      </c>
      <c r="Y146" s="29">
        <v>0</v>
      </c>
      <c r="Z146" s="26">
        <v>4</v>
      </c>
      <c r="AA146" s="24">
        <v>1</v>
      </c>
    </row>
    <row r="147" spans="1:27" x14ac:dyDescent="0.25">
      <c r="A147" s="3" t="s">
        <v>348</v>
      </c>
      <c r="B147" s="9">
        <v>501</v>
      </c>
      <c r="C147" s="2">
        <v>60216</v>
      </c>
      <c r="D147" s="2"/>
      <c r="E147" s="6">
        <v>0</v>
      </c>
      <c r="F147" s="28">
        <v>0</v>
      </c>
      <c r="G147" s="29">
        <v>0</v>
      </c>
      <c r="H147" s="28">
        <v>0</v>
      </c>
      <c r="I147" s="29">
        <v>0</v>
      </c>
      <c r="J147" s="28">
        <v>0</v>
      </c>
      <c r="K147" s="29">
        <v>0</v>
      </c>
      <c r="L147" s="28">
        <v>0</v>
      </c>
      <c r="M147" s="29">
        <v>0</v>
      </c>
      <c r="N147" s="28">
        <v>0</v>
      </c>
      <c r="O147" s="29">
        <v>0</v>
      </c>
      <c r="P147" s="28">
        <v>0</v>
      </c>
      <c r="Q147" s="29">
        <v>0</v>
      </c>
      <c r="R147" s="28">
        <v>0</v>
      </c>
      <c r="S147" s="29">
        <v>0</v>
      </c>
      <c r="T147" s="28">
        <v>0</v>
      </c>
      <c r="U147" s="29">
        <v>0</v>
      </c>
      <c r="V147" s="28">
        <v>0</v>
      </c>
      <c r="W147" s="29">
        <v>0</v>
      </c>
      <c r="X147" s="28">
        <v>0</v>
      </c>
      <c r="Y147" s="29">
        <v>0</v>
      </c>
      <c r="Z147" s="26">
        <f>IF(Tabel1[[#This Row],[Leader1]]=0,0,invullen)</f>
        <v>0</v>
      </c>
      <c r="AA147" s="24">
        <v>9999</v>
      </c>
    </row>
    <row r="148" spans="1:27" x14ac:dyDescent="0.25">
      <c r="A148" s="3" t="s">
        <v>348</v>
      </c>
      <c r="B148" s="9">
        <v>501</v>
      </c>
      <c r="C148" s="6">
        <v>73438</v>
      </c>
      <c r="D148" s="6"/>
      <c r="E148" s="6">
        <v>0</v>
      </c>
      <c r="F148" s="28">
        <v>0</v>
      </c>
      <c r="G148" s="29">
        <v>0</v>
      </c>
      <c r="H148" s="28">
        <v>0</v>
      </c>
      <c r="I148" s="29">
        <v>0</v>
      </c>
      <c r="J148" s="28">
        <v>0</v>
      </c>
      <c r="K148" s="29">
        <v>0</v>
      </c>
      <c r="L148" s="28">
        <v>0</v>
      </c>
      <c r="M148" s="29">
        <v>0</v>
      </c>
      <c r="N148" s="28">
        <v>0</v>
      </c>
      <c r="O148" s="29">
        <v>0</v>
      </c>
      <c r="P148" s="28">
        <v>0</v>
      </c>
      <c r="Q148" s="29">
        <v>0</v>
      </c>
      <c r="R148" s="28">
        <v>0</v>
      </c>
      <c r="S148" s="29">
        <v>0</v>
      </c>
      <c r="T148" s="28">
        <v>0</v>
      </c>
      <c r="U148" s="29">
        <v>0</v>
      </c>
      <c r="V148" s="28">
        <v>0</v>
      </c>
      <c r="W148" s="29">
        <v>0</v>
      </c>
      <c r="X148" s="28">
        <v>0</v>
      </c>
      <c r="Y148" s="29">
        <v>0</v>
      </c>
      <c r="Z148" s="26">
        <f>IF(Tabel1[[#This Row],[Leader1]]=0,0,invullen)</f>
        <v>0</v>
      </c>
      <c r="AA148" s="24">
        <v>9999</v>
      </c>
    </row>
    <row r="149" spans="1:27" x14ac:dyDescent="0.25">
      <c r="A149" s="3" t="s">
        <v>349</v>
      </c>
      <c r="B149" s="9">
        <v>502</v>
      </c>
      <c r="C149" s="6">
        <v>11301</v>
      </c>
      <c r="D149" s="6"/>
      <c r="E149" s="6">
        <v>1</v>
      </c>
      <c r="F149" s="13" t="s">
        <v>27</v>
      </c>
      <c r="G149" s="24">
        <v>11301</v>
      </c>
      <c r="H149" s="13" t="s">
        <v>227</v>
      </c>
      <c r="I149" s="10">
        <v>20194</v>
      </c>
      <c r="J149" s="13" t="s">
        <v>25</v>
      </c>
      <c r="K149" s="10">
        <v>10177</v>
      </c>
      <c r="L149" s="13" t="s">
        <v>350</v>
      </c>
      <c r="M149" s="10">
        <v>73500</v>
      </c>
      <c r="N149" s="13" t="s">
        <v>351</v>
      </c>
      <c r="O149" s="10">
        <v>78682</v>
      </c>
      <c r="P149" s="13" t="s">
        <v>103</v>
      </c>
      <c r="Q149" s="10">
        <v>40030</v>
      </c>
      <c r="R149" s="28">
        <v>0</v>
      </c>
      <c r="S149" s="29">
        <v>0</v>
      </c>
      <c r="T149" s="28">
        <v>0</v>
      </c>
      <c r="U149" s="29">
        <v>0</v>
      </c>
      <c r="V149" s="28">
        <v>0</v>
      </c>
      <c r="W149" s="29">
        <v>0</v>
      </c>
      <c r="X149" s="28">
        <v>0</v>
      </c>
      <c r="Y149" s="29">
        <v>0</v>
      </c>
      <c r="Z149" s="26">
        <v>6</v>
      </c>
      <c r="AA149" s="24">
        <v>0</v>
      </c>
    </row>
    <row r="150" spans="1:27" x14ac:dyDescent="0.25">
      <c r="A150" s="3" t="s">
        <v>352</v>
      </c>
      <c r="B150" s="9">
        <v>502</v>
      </c>
      <c r="C150" s="17">
        <v>40037</v>
      </c>
      <c r="D150" s="17"/>
      <c r="E150" s="6">
        <v>0</v>
      </c>
      <c r="F150" s="28">
        <v>0</v>
      </c>
      <c r="G150" s="29">
        <v>0</v>
      </c>
      <c r="H150" s="28">
        <v>0</v>
      </c>
      <c r="I150" s="29">
        <v>0</v>
      </c>
      <c r="J150" s="13" t="s">
        <v>165</v>
      </c>
      <c r="K150" s="10">
        <v>9999</v>
      </c>
      <c r="L150" s="13" t="s">
        <v>353</v>
      </c>
      <c r="M150" s="10">
        <v>9999</v>
      </c>
      <c r="N150" s="28">
        <v>0</v>
      </c>
      <c r="O150" s="29">
        <v>0</v>
      </c>
      <c r="P150" s="28">
        <v>0</v>
      </c>
      <c r="Q150" s="29">
        <v>0</v>
      </c>
      <c r="R150" s="28">
        <v>0</v>
      </c>
      <c r="S150" s="29">
        <v>0</v>
      </c>
      <c r="T150" s="28">
        <v>0</v>
      </c>
      <c r="U150" s="29">
        <v>0</v>
      </c>
      <c r="V150" s="28">
        <v>0</v>
      </c>
      <c r="W150" s="29">
        <v>0</v>
      </c>
      <c r="X150" s="28">
        <v>0</v>
      </c>
      <c r="Y150" s="29">
        <v>0</v>
      </c>
      <c r="Z150" s="26">
        <v>9999</v>
      </c>
      <c r="AA150" s="24">
        <v>9999</v>
      </c>
    </row>
    <row r="151" spans="1:27" x14ac:dyDescent="0.25">
      <c r="A151" s="3" t="s">
        <v>354</v>
      </c>
      <c r="B151" s="9">
        <v>502</v>
      </c>
      <c r="C151" s="2">
        <v>73500</v>
      </c>
      <c r="D151" s="2"/>
      <c r="E151" s="6">
        <v>1</v>
      </c>
      <c r="F151" s="13">
        <v>9999</v>
      </c>
      <c r="G151" s="29">
        <v>0</v>
      </c>
      <c r="H151" s="28">
        <v>0</v>
      </c>
      <c r="I151" s="29">
        <v>0</v>
      </c>
      <c r="J151" s="13" t="s">
        <v>350</v>
      </c>
      <c r="K151" s="10">
        <v>73500</v>
      </c>
      <c r="L151" s="13" t="s">
        <v>27</v>
      </c>
      <c r="M151" s="10">
        <v>11301</v>
      </c>
      <c r="N151" s="13" t="s">
        <v>227</v>
      </c>
      <c r="O151" s="10">
        <v>20194</v>
      </c>
      <c r="P151" s="28">
        <v>0</v>
      </c>
      <c r="Q151" s="29">
        <v>0</v>
      </c>
      <c r="R151" s="28">
        <v>0</v>
      </c>
      <c r="S151" s="29">
        <v>0</v>
      </c>
      <c r="T151" s="28">
        <v>0</v>
      </c>
      <c r="U151" s="29">
        <v>0</v>
      </c>
      <c r="V151" s="28">
        <v>0</v>
      </c>
      <c r="W151" s="29">
        <v>0</v>
      </c>
      <c r="X151" s="28">
        <v>0</v>
      </c>
      <c r="Y151" s="29">
        <v>0</v>
      </c>
      <c r="Z151" s="26">
        <v>3</v>
      </c>
      <c r="AA151" s="24">
        <v>1</v>
      </c>
    </row>
    <row r="152" spans="1:27" x14ac:dyDescent="0.25">
      <c r="A152" s="3" t="s">
        <v>355</v>
      </c>
      <c r="B152" s="9">
        <v>503</v>
      </c>
      <c r="C152" s="2">
        <v>70104</v>
      </c>
      <c r="D152" s="2"/>
      <c r="E152" s="6">
        <v>0</v>
      </c>
      <c r="F152" s="28">
        <v>0</v>
      </c>
      <c r="G152" s="29">
        <v>0</v>
      </c>
      <c r="H152" s="28">
        <v>0</v>
      </c>
      <c r="I152" s="29">
        <v>0</v>
      </c>
      <c r="J152" s="28">
        <v>0</v>
      </c>
      <c r="K152" s="29">
        <v>0</v>
      </c>
      <c r="L152" s="28">
        <v>0</v>
      </c>
      <c r="M152" s="29">
        <v>0</v>
      </c>
      <c r="N152" s="28">
        <v>0</v>
      </c>
      <c r="O152" s="29">
        <v>0</v>
      </c>
      <c r="P152" s="28">
        <v>0</v>
      </c>
      <c r="Q152" s="29">
        <v>0</v>
      </c>
      <c r="R152" s="28">
        <v>0</v>
      </c>
      <c r="S152" s="29">
        <v>0</v>
      </c>
      <c r="T152" s="28">
        <v>0</v>
      </c>
      <c r="U152" s="29">
        <v>0</v>
      </c>
      <c r="V152" s="28">
        <v>0</v>
      </c>
      <c r="W152" s="29">
        <v>0</v>
      </c>
      <c r="X152" s="28">
        <v>0</v>
      </c>
      <c r="Y152" s="29">
        <v>0</v>
      </c>
      <c r="Z152" s="26">
        <f>IF(Tabel1[[#This Row],[Leader1]]=0,0,invullen)</f>
        <v>0</v>
      </c>
      <c r="AA152" s="24">
        <v>9999</v>
      </c>
    </row>
    <row r="153" spans="1:27" x14ac:dyDescent="0.25">
      <c r="A153" s="3" t="s">
        <v>355</v>
      </c>
      <c r="B153" s="9">
        <v>503</v>
      </c>
      <c r="C153" s="2">
        <v>75510</v>
      </c>
      <c r="D153" s="2"/>
      <c r="E153" s="6">
        <v>0</v>
      </c>
      <c r="F153" s="28">
        <v>0</v>
      </c>
      <c r="G153" s="29">
        <v>0</v>
      </c>
      <c r="H153" s="28">
        <v>0</v>
      </c>
      <c r="I153" s="29">
        <v>0</v>
      </c>
      <c r="J153" s="28">
        <v>0</v>
      </c>
      <c r="K153" s="29">
        <v>0</v>
      </c>
      <c r="L153" s="28">
        <v>0</v>
      </c>
      <c r="M153" s="29">
        <v>0</v>
      </c>
      <c r="N153" s="28">
        <v>0</v>
      </c>
      <c r="O153" s="29">
        <v>0</v>
      </c>
      <c r="P153" s="28">
        <v>0</v>
      </c>
      <c r="Q153" s="29">
        <v>0</v>
      </c>
      <c r="R153" s="28">
        <v>0</v>
      </c>
      <c r="S153" s="29">
        <v>0</v>
      </c>
      <c r="T153" s="28">
        <v>0</v>
      </c>
      <c r="U153" s="29">
        <v>0</v>
      </c>
      <c r="V153" s="28">
        <v>0</v>
      </c>
      <c r="W153" s="29">
        <v>0</v>
      </c>
      <c r="X153" s="28">
        <v>0</v>
      </c>
      <c r="Y153" s="29">
        <v>0</v>
      </c>
      <c r="Z153" s="26">
        <f>IF(Tabel1[[#This Row],[Leader1]]=0,0,invullen)</f>
        <v>0</v>
      </c>
      <c r="AA153" s="24">
        <v>9999</v>
      </c>
    </row>
    <row r="154" spans="1:27" x14ac:dyDescent="0.25">
      <c r="A154" s="3" t="s">
        <v>356</v>
      </c>
      <c r="B154" s="9">
        <v>504</v>
      </c>
      <c r="C154" s="6">
        <v>75527</v>
      </c>
      <c r="D154" s="6"/>
      <c r="E154" s="6">
        <v>0</v>
      </c>
      <c r="F154" s="13" t="s">
        <v>357</v>
      </c>
      <c r="G154" s="24">
        <v>11213</v>
      </c>
      <c r="H154" s="28">
        <v>0</v>
      </c>
      <c r="I154" s="29">
        <v>0</v>
      </c>
      <c r="J154" s="13" t="s">
        <v>78</v>
      </c>
      <c r="K154" s="8">
        <v>11214</v>
      </c>
      <c r="L154" s="28">
        <v>0</v>
      </c>
      <c r="M154" s="29">
        <v>0</v>
      </c>
      <c r="N154" s="28">
        <v>0</v>
      </c>
      <c r="O154" s="29">
        <v>0</v>
      </c>
      <c r="P154" s="28">
        <v>0</v>
      </c>
      <c r="Q154" s="29">
        <v>0</v>
      </c>
      <c r="R154" s="28">
        <v>0</v>
      </c>
      <c r="S154" s="29">
        <v>0</v>
      </c>
      <c r="T154" s="28">
        <v>0</v>
      </c>
      <c r="U154" s="29">
        <v>0</v>
      </c>
      <c r="V154" s="28">
        <v>0</v>
      </c>
      <c r="W154" s="29">
        <v>0</v>
      </c>
      <c r="X154" s="28">
        <v>0</v>
      </c>
      <c r="Y154" s="29">
        <v>0</v>
      </c>
      <c r="Z154" s="26">
        <v>2</v>
      </c>
      <c r="AA154" s="24">
        <v>1</v>
      </c>
    </row>
    <row r="155" spans="1:27" x14ac:dyDescent="0.25">
      <c r="A155" s="3" t="s">
        <v>358</v>
      </c>
      <c r="B155" s="9">
        <v>506</v>
      </c>
      <c r="C155" s="2">
        <v>75524</v>
      </c>
      <c r="D155" s="2"/>
      <c r="E155" s="6">
        <v>1</v>
      </c>
      <c r="F155" s="13">
        <v>9999</v>
      </c>
      <c r="G155" s="29">
        <v>0</v>
      </c>
      <c r="H155" s="28">
        <v>0</v>
      </c>
      <c r="I155" s="29">
        <v>0</v>
      </c>
      <c r="J155" s="13" t="s">
        <v>422</v>
      </c>
      <c r="K155" s="10">
        <v>9999</v>
      </c>
      <c r="L155" s="13" t="s">
        <v>359</v>
      </c>
      <c r="M155" s="10">
        <v>75524</v>
      </c>
      <c r="N155" s="28">
        <v>0</v>
      </c>
      <c r="O155" s="29">
        <v>0</v>
      </c>
      <c r="P155" s="28">
        <v>0</v>
      </c>
      <c r="Q155" s="29">
        <v>0</v>
      </c>
      <c r="R155" s="28">
        <v>0</v>
      </c>
      <c r="S155" s="29">
        <v>0</v>
      </c>
      <c r="T155" s="28">
        <v>0</v>
      </c>
      <c r="U155" s="29">
        <v>0</v>
      </c>
      <c r="V155" s="28">
        <v>0</v>
      </c>
      <c r="W155" s="29">
        <v>0</v>
      </c>
      <c r="X155" s="28">
        <v>0</v>
      </c>
      <c r="Y155" s="29">
        <v>0</v>
      </c>
      <c r="Z155" s="26">
        <v>2</v>
      </c>
      <c r="AA155" s="24">
        <v>1</v>
      </c>
    </row>
    <row r="156" spans="1:27" x14ac:dyDescent="0.25">
      <c r="A156" s="3" t="s">
        <v>360</v>
      </c>
      <c r="B156" s="9">
        <v>506</v>
      </c>
      <c r="C156" s="6">
        <v>75553</v>
      </c>
      <c r="D156" s="2"/>
      <c r="E156" s="6">
        <v>0</v>
      </c>
      <c r="F156" s="13" t="s">
        <v>93</v>
      </c>
      <c r="G156" s="24">
        <v>10378</v>
      </c>
      <c r="H156" s="28">
        <v>0</v>
      </c>
      <c r="I156" s="29">
        <v>0</v>
      </c>
      <c r="J156" s="13" t="s">
        <v>361</v>
      </c>
      <c r="K156" s="10">
        <v>9999</v>
      </c>
      <c r="L156" s="28">
        <v>0</v>
      </c>
      <c r="M156" s="29">
        <v>0</v>
      </c>
      <c r="N156" s="28">
        <v>0</v>
      </c>
      <c r="O156" s="29">
        <v>0</v>
      </c>
      <c r="P156" s="28">
        <v>0</v>
      </c>
      <c r="Q156" s="29">
        <v>0</v>
      </c>
      <c r="R156" s="28">
        <v>0</v>
      </c>
      <c r="S156" s="29">
        <v>0</v>
      </c>
      <c r="T156" s="28">
        <v>0</v>
      </c>
      <c r="U156" s="29">
        <v>0</v>
      </c>
      <c r="V156" s="28">
        <v>0</v>
      </c>
      <c r="W156" s="29">
        <v>0</v>
      </c>
      <c r="X156" s="28">
        <v>0</v>
      </c>
      <c r="Y156" s="29">
        <v>0</v>
      </c>
      <c r="Z156" s="26">
        <v>9999</v>
      </c>
      <c r="AA156" s="24">
        <v>9999</v>
      </c>
    </row>
    <row r="157" spans="1:27" x14ac:dyDescent="0.25">
      <c r="A157" s="3" t="s">
        <v>364</v>
      </c>
      <c r="B157" s="9">
        <v>506</v>
      </c>
      <c r="C157" s="6">
        <v>70274</v>
      </c>
      <c r="D157" s="6"/>
      <c r="E157" s="6">
        <v>1</v>
      </c>
      <c r="F157" s="13">
        <v>9999</v>
      </c>
      <c r="G157" s="29">
        <v>0</v>
      </c>
      <c r="H157" s="28">
        <v>0</v>
      </c>
      <c r="I157" s="29">
        <v>0</v>
      </c>
      <c r="J157" s="13" t="s">
        <v>363</v>
      </c>
      <c r="K157" s="10">
        <v>70274</v>
      </c>
      <c r="L157" s="13" t="s">
        <v>316</v>
      </c>
      <c r="M157" s="10">
        <v>60030</v>
      </c>
      <c r="N157" s="28">
        <v>0</v>
      </c>
      <c r="O157" s="29">
        <v>0</v>
      </c>
      <c r="P157" s="28">
        <v>0</v>
      </c>
      <c r="Q157" s="29">
        <v>0</v>
      </c>
      <c r="R157" s="28">
        <v>0</v>
      </c>
      <c r="S157" s="29">
        <v>0</v>
      </c>
      <c r="T157" s="28">
        <v>0</v>
      </c>
      <c r="U157" s="29">
        <v>0</v>
      </c>
      <c r="V157" s="28">
        <v>0</v>
      </c>
      <c r="W157" s="29">
        <v>0</v>
      </c>
      <c r="X157" s="28">
        <v>0</v>
      </c>
      <c r="Y157" s="29">
        <v>0</v>
      </c>
      <c r="Z157" s="26">
        <v>2</v>
      </c>
      <c r="AA157" s="24">
        <v>1</v>
      </c>
    </row>
    <row r="158" spans="1:27" x14ac:dyDescent="0.25">
      <c r="A158" s="3" t="s">
        <v>362</v>
      </c>
      <c r="B158" s="9">
        <v>506</v>
      </c>
      <c r="C158" s="2">
        <v>74044</v>
      </c>
      <c r="D158" s="2"/>
      <c r="E158" s="6">
        <v>0</v>
      </c>
      <c r="F158" s="28">
        <v>0</v>
      </c>
      <c r="G158" s="29">
        <v>0</v>
      </c>
      <c r="H158" s="28">
        <v>0</v>
      </c>
      <c r="I158" s="29">
        <v>0</v>
      </c>
      <c r="J158" s="28">
        <v>0</v>
      </c>
      <c r="K158" s="29">
        <v>0</v>
      </c>
      <c r="L158" s="28">
        <v>0</v>
      </c>
      <c r="M158" s="29">
        <v>0</v>
      </c>
      <c r="N158" s="28">
        <v>0</v>
      </c>
      <c r="O158" s="29">
        <v>0</v>
      </c>
      <c r="P158" s="28">
        <v>0</v>
      </c>
      <c r="Q158" s="29">
        <v>0</v>
      </c>
      <c r="R158" s="28">
        <v>0</v>
      </c>
      <c r="S158" s="29">
        <v>0</v>
      </c>
      <c r="T158" s="28">
        <v>0</v>
      </c>
      <c r="U158" s="29">
        <v>0</v>
      </c>
      <c r="V158" s="28">
        <v>0</v>
      </c>
      <c r="W158" s="29">
        <v>0</v>
      </c>
      <c r="X158" s="28">
        <v>0</v>
      </c>
      <c r="Y158" s="29">
        <v>0</v>
      </c>
      <c r="Z158" s="26">
        <f>IF(Tabel1[[#This Row],[Leader1]]=0,0,invullen)</f>
        <v>0</v>
      </c>
      <c r="AA158" s="24">
        <v>9999</v>
      </c>
    </row>
    <row r="159" spans="1:27" x14ac:dyDescent="0.25">
      <c r="A159" s="3" t="s">
        <v>365</v>
      </c>
      <c r="B159" s="9">
        <v>507</v>
      </c>
      <c r="C159" s="6">
        <v>75531</v>
      </c>
      <c r="D159" s="6"/>
      <c r="E159" s="6">
        <v>0</v>
      </c>
      <c r="F159" s="13">
        <v>7777</v>
      </c>
      <c r="G159" s="29">
        <v>0</v>
      </c>
      <c r="H159" s="28">
        <v>0</v>
      </c>
      <c r="I159" s="29">
        <v>0</v>
      </c>
      <c r="J159" s="13" t="s">
        <v>27</v>
      </c>
      <c r="K159" s="10">
        <v>11301</v>
      </c>
      <c r="L159" s="13" t="s">
        <v>162</v>
      </c>
      <c r="M159" s="10">
        <v>11164</v>
      </c>
      <c r="N159" s="28">
        <v>0</v>
      </c>
      <c r="O159" s="29">
        <v>0</v>
      </c>
      <c r="P159" s="28">
        <v>0</v>
      </c>
      <c r="Q159" s="29">
        <v>0</v>
      </c>
      <c r="R159" s="28">
        <v>0</v>
      </c>
      <c r="S159" s="29">
        <v>0</v>
      </c>
      <c r="T159" s="28">
        <v>0</v>
      </c>
      <c r="U159" s="29">
        <v>0</v>
      </c>
      <c r="V159" s="28">
        <v>0</v>
      </c>
      <c r="W159" s="29">
        <v>0</v>
      </c>
      <c r="X159" s="28">
        <v>0</v>
      </c>
      <c r="Y159" s="29">
        <v>0</v>
      </c>
      <c r="Z159" s="26">
        <v>2</v>
      </c>
      <c r="AA159" s="24">
        <v>1</v>
      </c>
    </row>
    <row r="160" spans="1:27" x14ac:dyDescent="0.25">
      <c r="A160" s="3" t="s">
        <v>366</v>
      </c>
      <c r="B160" s="9">
        <v>507</v>
      </c>
      <c r="C160" s="6">
        <v>11164</v>
      </c>
      <c r="D160" s="6"/>
      <c r="E160" s="6">
        <v>0</v>
      </c>
      <c r="F160" s="28">
        <v>0</v>
      </c>
      <c r="G160" s="29">
        <v>0</v>
      </c>
      <c r="H160" s="28">
        <v>0</v>
      </c>
      <c r="I160" s="29">
        <v>0</v>
      </c>
      <c r="J160" s="28">
        <v>0</v>
      </c>
      <c r="K160" s="29">
        <v>0</v>
      </c>
      <c r="L160" s="28">
        <v>0</v>
      </c>
      <c r="M160" s="29">
        <v>0</v>
      </c>
      <c r="N160" s="28">
        <v>0</v>
      </c>
      <c r="O160" s="29">
        <v>0</v>
      </c>
      <c r="P160" s="28">
        <v>0</v>
      </c>
      <c r="Q160" s="29">
        <v>0</v>
      </c>
      <c r="R160" s="28">
        <v>0</v>
      </c>
      <c r="S160" s="29">
        <v>0</v>
      </c>
      <c r="T160" s="28">
        <v>0</v>
      </c>
      <c r="U160" s="29">
        <v>0</v>
      </c>
      <c r="V160" s="28">
        <v>0</v>
      </c>
      <c r="W160" s="29">
        <v>0</v>
      </c>
      <c r="X160" s="28">
        <v>0</v>
      </c>
      <c r="Y160" s="29">
        <v>0</v>
      </c>
      <c r="Z160" s="26">
        <f>IF(Tabel1[[#This Row],[Leader1]]=0,0,invullen)</f>
        <v>0</v>
      </c>
      <c r="AA160" s="24">
        <v>9999</v>
      </c>
    </row>
    <row r="161" spans="1:27" x14ac:dyDescent="0.25">
      <c r="A161" s="3" t="s">
        <v>367</v>
      </c>
      <c r="B161" s="9">
        <v>509</v>
      </c>
      <c r="C161" s="2">
        <v>11118</v>
      </c>
      <c r="D161" s="2"/>
      <c r="E161" s="6">
        <v>0</v>
      </c>
      <c r="F161" s="28">
        <v>0</v>
      </c>
      <c r="G161" s="29">
        <v>0</v>
      </c>
      <c r="H161" s="28">
        <v>0</v>
      </c>
      <c r="I161" s="29">
        <v>0</v>
      </c>
      <c r="J161" s="28">
        <v>0</v>
      </c>
      <c r="K161" s="29">
        <v>0</v>
      </c>
      <c r="L161" s="28">
        <v>0</v>
      </c>
      <c r="M161" s="29">
        <v>0</v>
      </c>
      <c r="N161" s="28">
        <v>0</v>
      </c>
      <c r="O161" s="29">
        <v>0</v>
      </c>
      <c r="P161" s="28">
        <v>0</v>
      </c>
      <c r="Q161" s="29">
        <v>0</v>
      </c>
      <c r="R161" s="28">
        <v>0</v>
      </c>
      <c r="S161" s="29">
        <v>0</v>
      </c>
      <c r="T161" s="28">
        <v>0</v>
      </c>
      <c r="U161" s="29">
        <v>0</v>
      </c>
      <c r="V161" s="28">
        <v>0</v>
      </c>
      <c r="W161" s="29">
        <v>0</v>
      </c>
      <c r="X161" s="28">
        <v>0</v>
      </c>
      <c r="Y161" s="29">
        <v>0</v>
      </c>
      <c r="Z161" s="26">
        <f>IF(Tabel1[[#This Row],[Leader1]]=0,0,invullen)</f>
        <v>0</v>
      </c>
      <c r="AA161" s="24">
        <v>9999</v>
      </c>
    </row>
    <row r="162" spans="1:27" x14ac:dyDescent="0.25">
      <c r="A162" s="3" t="s">
        <v>369</v>
      </c>
      <c r="B162" s="9">
        <v>510</v>
      </c>
      <c r="C162" s="6">
        <v>60107</v>
      </c>
      <c r="D162" s="6"/>
      <c r="E162" s="6">
        <v>1</v>
      </c>
      <c r="F162" s="13" t="s">
        <v>197</v>
      </c>
      <c r="G162" s="24">
        <v>60107</v>
      </c>
      <c r="H162" s="28">
        <v>0</v>
      </c>
      <c r="I162" s="29">
        <v>0</v>
      </c>
      <c r="J162" s="13" t="s">
        <v>370</v>
      </c>
      <c r="K162" s="10">
        <v>60080</v>
      </c>
      <c r="L162" s="13" t="s">
        <v>194</v>
      </c>
      <c r="M162" s="10">
        <v>40102</v>
      </c>
      <c r="N162" s="28">
        <v>0</v>
      </c>
      <c r="O162" s="29">
        <v>0</v>
      </c>
      <c r="P162" s="28">
        <v>0</v>
      </c>
      <c r="Q162" s="29">
        <v>0</v>
      </c>
      <c r="R162" s="28">
        <v>0</v>
      </c>
      <c r="S162" s="29">
        <v>0</v>
      </c>
      <c r="T162" s="28">
        <v>0</v>
      </c>
      <c r="U162" s="29">
        <v>0</v>
      </c>
      <c r="V162" s="28">
        <v>0</v>
      </c>
      <c r="W162" s="29">
        <v>0</v>
      </c>
      <c r="X162" s="28">
        <v>0</v>
      </c>
      <c r="Y162" s="29">
        <v>0</v>
      </c>
      <c r="Z162" s="26">
        <v>3</v>
      </c>
      <c r="AA162" s="24">
        <v>1</v>
      </c>
    </row>
    <row r="163" spans="1:27" x14ac:dyDescent="0.25">
      <c r="A163" s="3" t="s">
        <v>368</v>
      </c>
      <c r="B163" s="9">
        <v>510</v>
      </c>
      <c r="C163" s="6">
        <v>40102</v>
      </c>
      <c r="D163" s="6"/>
      <c r="E163" s="6">
        <v>0</v>
      </c>
      <c r="F163" s="28">
        <v>0</v>
      </c>
      <c r="G163" s="29">
        <v>0</v>
      </c>
      <c r="H163" s="28">
        <v>0</v>
      </c>
      <c r="I163" s="29">
        <v>0</v>
      </c>
      <c r="J163" s="28">
        <v>0</v>
      </c>
      <c r="K163" s="29">
        <v>0</v>
      </c>
      <c r="L163" s="28">
        <v>0</v>
      </c>
      <c r="M163" s="29">
        <v>0</v>
      </c>
      <c r="N163" s="28">
        <v>0</v>
      </c>
      <c r="O163" s="29">
        <v>0</v>
      </c>
      <c r="P163" s="28">
        <v>0</v>
      </c>
      <c r="Q163" s="29">
        <v>0</v>
      </c>
      <c r="R163" s="28">
        <v>0</v>
      </c>
      <c r="S163" s="29">
        <v>0</v>
      </c>
      <c r="T163" s="28">
        <v>0</v>
      </c>
      <c r="U163" s="29">
        <v>0</v>
      </c>
      <c r="V163" s="28">
        <v>0</v>
      </c>
      <c r="W163" s="29">
        <v>0</v>
      </c>
      <c r="X163" s="28">
        <v>0</v>
      </c>
      <c r="Y163" s="29">
        <v>0</v>
      </c>
      <c r="Z163" s="26">
        <f>IF(Tabel1[[#This Row],[Leader1]]=0,0,invullen)</f>
        <v>0</v>
      </c>
      <c r="AA163" s="24">
        <v>9999</v>
      </c>
    </row>
    <row r="164" spans="1:27" x14ac:dyDescent="0.25">
      <c r="A164" s="3" t="s">
        <v>375</v>
      </c>
      <c r="B164" s="9">
        <v>511</v>
      </c>
      <c r="C164" s="2">
        <v>20039</v>
      </c>
      <c r="D164" s="2"/>
      <c r="E164" s="6">
        <v>1</v>
      </c>
      <c r="F164" s="13" t="s">
        <v>371</v>
      </c>
      <c r="G164" s="24">
        <v>20039</v>
      </c>
      <c r="H164" s="28">
        <v>0</v>
      </c>
      <c r="I164" s="29">
        <v>0</v>
      </c>
      <c r="J164" s="13" t="s">
        <v>374</v>
      </c>
      <c r="K164" s="10">
        <v>73694</v>
      </c>
      <c r="L164" s="28">
        <v>0</v>
      </c>
      <c r="M164" s="29">
        <v>0</v>
      </c>
      <c r="N164" s="28">
        <v>0</v>
      </c>
      <c r="O164" s="29">
        <v>0</v>
      </c>
      <c r="P164" s="28">
        <v>0</v>
      </c>
      <c r="Q164" s="29">
        <v>0</v>
      </c>
      <c r="R164" s="28">
        <v>0</v>
      </c>
      <c r="S164" s="29">
        <v>0</v>
      </c>
      <c r="T164" s="28">
        <v>0</v>
      </c>
      <c r="U164" s="29">
        <v>0</v>
      </c>
      <c r="V164" s="28">
        <v>0</v>
      </c>
      <c r="W164" s="29">
        <v>0</v>
      </c>
      <c r="X164" s="28">
        <v>0</v>
      </c>
      <c r="Y164" s="29">
        <v>0</v>
      </c>
      <c r="Z164" s="26">
        <v>2</v>
      </c>
      <c r="AA164" s="24">
        <v>1</v>
      </c>
    </row>
    <row r="165" spans="1:27" x14ac:dyDescent="0.25">
      <c r="A165" s="3" t="s">
        <v>376</v>
      </c>
      <c r="B165" s="9">
        <v>511</v>
      </c>
      <c r="C165" s="2">
        <v>20039</v>
      </c>
      <c r="D165" s="2"/>
      <c r="E165" s="6">
        <v>0</v>
      </c>
      <c r="F165" s="13" t="s">
        <v>379</v>
      </c>
      <c r="G165" s="24">
        <v>10922</v>
      </c>
      <c r="H165" s="28">
        <v>0</v>
      </c>
      <c r="I165" s="29">
        <v>0</v>
      </c>
      <c r="J165" s="13" t="s">
        <v>377</v>
      </c>
      <c r="K165" s="10">
        <v>10350</v>
      </c>
      <c r="L165" s="13" t="s">
        <v>378</v>
      </c>
      <c r="M165" s="39">
        <v>82089</v>
      </c>
      <c r="N165" s="28">
        <v>0</v>
      </c>
      <c r="O165" s="29">
        <v>0</v>
      </c>
      <c r="P165" s="28">
        <v>0</v>
      </c>
      <c r="Q165" s="29">
        <v>0</v>
      </c>
      <c r="R165" s="28">
        <v>0</v>
      </c>
      <c r="S165" s="29">
        <v>0</v>
      </c>
      <c r="T165" s="28">
        <v>0</v>
      </c>
      <c r="U165" s="29">
        <v>0</v>
      </c>
      <c r="V165" s="28">
        <v>0</v>
      </c>
      <c r="W165" s="29">
        <v>0</v>
      </c>
      <c r="X165" s="28">
        <v>0</v>
      </c>
      <c r="Y165" s="29">
        <v>0</v>
      </c>
      <c r="Z165" s="26">
        <v>3</v>
      </c>
      <c r="AA165" s="24">
        <v>0</v>
      </c>
    </row>
    <row r="166" spans="1:27" x14ac:dyDescent="0.25">
      <c r="A166" s="3" t="s">
        <v>380</v>
      </c>
      <c r="B166" s="9">
        <v>511</v>
      </c>
      <c r="C166" s="6">
        <v>10174</v>
      </c>
      <c r="D166" s="6"/>
      <c r="E166" s="6">
        <v>1</v>
      </c>
      <c r="F166" s="13">
        <v>9999</v>
      </c>
      <c r="G166" s="29">
        <v>0</v>
      </c>
      <c r="H166" s="28">
        <v>0</v>
      </c>
      <c r="I166" s="29">
        <v>0</v>
      </c>
      <c r="J166" s="13" t="s">
        <v>374</v>
      </c>
      <c r="K166" s="10">
        <v>73694</v>
      </c>
      <c r="L166" s="13" t="s">
        <v>371</v>
      </c>
      <c r="M166" s="10">
        <v>20039</v>
      </c>
      <c r="N166" s="13" t="s">
        <v>126</v>
      </c>
      <c r="O166" s="39">
        <v>75298</v>
      </c>
      <c r="P166" s="13" t="s">
        <v>372</v>
      </c>
      <c r="Q166" s="10">
        <v>10174</v>
      </c>
      <c r="R166" s="28">
        <v>0</v>
      </c>
      <c r="S166" s="29">
        <v>0</v>
      </c>
      <c r="T166" s="28">
        <v>0</v>
      </c>
      <c r="U166" s="29">
        <v>0</v>
      </c>
      <c r="V166" s="28">
        <v>0</v>
      </c>
      <c r="W166" s="29">
        <v>0</v>
      </c>
      <c r="X166" s="28">
        <v>0</v>
      </c>
      <c r="Y166" s="29">
        <v>0</v>
      </c>
      <c r="Z166" s="26">
        <v>4</v>
      </c>
      <c r="AA166" s="24">
        <v>1</v>
      </c>
    </row>
    <row r="167" spans="1:27" x14ac:dyDescent="0.25">
      <c r="A167" s="3" t="s">
        <v>381</v>
      </c>
      <c r="B167" s="9">
        <v>511</v>
      </c>
      <c r="C167" s="6">
        <v>20078</v>
      </c>
      <c r="D167" s="6"/>
      <c r="E167" s="6">
        <v>1</v>
      </c>
      <c r="F167" s="13">
        <v>9999</v>
      </c>
      <c r="G167" s="29">
        <v>0</v>
      </c>
      <c r="H167" s="28">
        <v>0</v>
      </c>
      <c r="I167" s="29">
        <v>0</v>
      </c>
      <c r="J167" s="13" t="s">
        <v>371</v>
      </c>
      <c r="K167" s="10">
        <v>20039</v>
      </c>
      <c r="L167" s="13" t="s">
        <v>373</v>
      </c>
      <c r="M167" s="10">
        <v>20078</v>
      </c>
      <c r="N167" s="28">
        <v>0</v>
      </c>
      <c r="O167" s="29">
        <v>0</v>
      </c>
      <c r="P167" s="28">
        <v>0</v>
      </c>
      <c r="Q167" s="29">
        <v>0</v>
      </c>
      <c r="R167" s="28">
        <v>0</v>
      </c>
      <c r="S167" s="29">
        <v>0</v>
      </c>
      <c r="T167" s="28">
        <v>0</v>
      </c>
      <c r="U167" s="29">
        <v>0</v>
      </c>
      <c r="V167" s="28">
        <v>0</v>
      </c>
      <c r="W167" s="29">
        <v>0</v>
      </c>
      <c r="X167" s="28">
        <v>0</v>
      </c>
      <c r="Y167" s="29">
        <v>0</v>
      </c>
      <c r="Z167" s="26">
        <v>2</v>
      </c>
      <c r="AA167" s="24">
        <v>1</v>
      </c>
    </row>
    <row r="168" spans="1:27" x14ac:dyDescent="0.25">
      <c r="A168" s="3" t="s">
        <v>382</v>
      </c>
      <c r="B168" s="9">
        <v>511</v>
      </c>
      <c r="C168" s="20">
        <v>10922</v>
      </c>
      <c r="D168" s="20"/>
      <c r="E168" s="6">
        <v>0</v>
      </c>
      <c r="F168" s="28">
        <v>0</v>
      </c>
      <c r="G168" s="29">
        <v>0</v>
      </c>
      <c r="H168" s="28">
        <v>0</v>
      </c>
      <c r="I168" s="29">
        <v>0</v>
      </c>
      <c r="J168" s="28">
        <v>0</v>
      </c>
      <c r="K168" s="29">
        <v>0</v>
      </c>
      <c r="L168" s="28">
        <v>0</v>
      </c>
      <c r="M168" s="29">
        <v>0</v>
      </c>
      <c r="N168" s="28">
        <v>0</v>
      </c>
      <c r="O168" s="29">
        <v>0</v>
      </c>
      <c r="P168" s="28">
        <v>0</v>
      </c>
      <c r="Q168" s="29">
        <v>0</v>
      </c>
      <c r="R168" s="28">
        <v>0</v>
      </c>
      <c r="S168" s="29">
        <v>0</v>
      </c>
      <c r="T168" s="28">
        <v>0</v>
      </c>
      <c r="U168" s="29">
        <v>0</v>
      </c>
      <c r="V168" s="28">
        <v>0</v>
      </c>
      <c r="W168" s="29">
        <v>0</v>
      </c>
      <c r="X168" s="28">
        <v>0</v>
      </c>
      <c r="Y168" s="29">
        <v>0</v>
      </c>
      <c r="Z168" s="26">
        <f>IF(Tabel1[[#This Row],[Leader1]]=0,0,invullen)</f>
        <v>0</v>
      </c>
      <c r="AA168" s="24">
        <v>9999</v>
      </c>
    </row>
    <row r="169" spans="1:27" x14ac:dyDescent="0.25">
      <c r="A169" s="3" t="s">
        <v>382</v>
      </c>
      <c r="B169" s="9">
        <v>511</v>
      </c>
      <c r="C169" s="3">
        <v>73694</v>
      </c>
      <c r="D169" s="3"/>
      <c r="E169" s="6">
        <v>0</v>
      </c>
      <c r="F169" s="28">
        <v>0</v>
      </c>
      <c r="G169" s="29">
        <v>0</v>
      </c>
      <c r="H169" s="28">
        <v>0</v>
      </c>
      <c r="I169" s="29">
        <v>0</v>
      </c>
      <c r="J169" s="28">
        <v>0</v>
      </c>
      <c r="K169" s="29">
        <v>0</v>
      </c>
      <c r="L169" s="28">
        <v>0</v>
      </c>
      <c r="M169" s="29">
        <v>0</v>
      </c>
      <c r="N169" s="28">
        <v>0</v>
      </c>
      <c r="O169" s="29">
        <v>0</v>
      </c>
      <c r="P169" s="28">
        <v>0</v>
      </c>
      <c r="Q169" s="29">
        <v>0</v>
      </c>
      <c r="R169" s="28">
        <v>0</v>
      </c>
      <c r="S169" s="29">
        <v>0</v>
      </c>
      <c r="T169" s="28">
        <v>0</v>
      </c>
      <c r="U169" s="29">
        <v>0</v>
      </c>
      <c r="V169" s="28">
        <v>0</v>
      </c>
      <c r="W169" s="29">
        <v>0</v>
      </c>
      <c r="X169" s="28">
        <v>0</v>
      </c>
      <c r="Y169" s="29">
        <v>0</v>
      </c>
      <c r="Z169" s="26">
        <f>IF(Tabel1[[#This Row],[Leader1]]=0,0,invullen)</f>
        <v>0</v>
      </c>
      <c r="AA169" s="24">
        <v>9999</v>
      </c>
    </row>
    <row r="170" spans="1:27" x14ac:dyDescent="0.25">
      <c r="A170" s="3" t="s">
        <v>383</v>
      </c>
      <c r="B170" s="9">
        <v>512</v>
      </c>
      <c r="C170" s="2">
        <v>73387</v>
      </c>
      <c r="D170" s="2"/>
      <c r="E170" s="6">
        <v>0</v>
      </c>
      <c r="F170" s="28">
        <v>0</v>
      </c>
      <c r="G170" s="29">
        <v>0</v>
      </c>
      <c r="H170" s="28">
        <v>0</v>
      </c>
      <c r="I170" s="29">
        <v>0</v>
      </c>
      <c r="J170" s="28">
        <v>0</v>
      </c>
      <c r="K170" s="29">
        <v>0</v>
      </c>
      <c r="L170" s="28">
        <v>0</v>
      </c>
      <c r="M170" s="29">
        <v>0</v>
      </c>
      <c r="N170" s="28">
        <v>0</v>
      </c>
      <c r="O170" s="29">
        <v>0</v>
      </c>
      <c r="P170" s="28">
        <v>0</v>
      </c>
      <c r="Q170" s="29">
        <v>0</v>
      </c>
      <c r="R170" s="28">
        <v>0</v>
      </c>
      <c r="S170" s="29">
        <v>0</v>
      </c>
      <c r="T170" s="28">
        <v>0</v>
      </c>
      <c r="U170" s="29">
        <v>0</v>
      </c>
      <c r="V170" s="28">
        <v>0</v>
      </c>
      <c r="W170" s="29">
        <v>0</v>
      </c>
      <c r="X170" s="28">
        <v>0</v>
      </c>
      <c r="Y170" s="29">
        <v>0</v>
      </c>
      <c r="Z170" s="26">
        <f>IF(Tabel1[[#This Row],[Leader1]]=0,0,invullen)</f>
        <v>0</v>
      </c>
      <c r="AA170" s="24">
        <v>9999</v>
      </c>
    </row>
    <row r="171" spans="1:27" x14ac:dyDescent="0.25">
      <c r="A171" s="3" t="s">
        <v>384</v>
      </c>
      <c r="B171" s="9">
        <v>522</v>
      </c>
      <c r="C171" s="6">
        <v>11154</v>
      </c>
      <c r="D171" s="6"/>
      <c r="E171" s="6">
        <v>0</v>
      </c>
      <c r="F171" s="28">
        <v>0</v>
      </c>
      <c r="G171" s="29">
        <v>0</v>
      </c>
      <c r="H171" s="28">
        <v>0</v>
      </c>
      <c r="I171" s="29">
        <v>0</v>
      </c>
      <c r="J171" s="28">
        <v>0</v>
      </c>
      <c r="K171" s="29">
        <v>0</v>
      </c>
      <c r="L171" s="28">
        <v>0</v>
      </c>
      <c r="M171" s="29">
        <v>0</v>
      </c>
      <c r="N171" s="28">
        <v>0</v>
      </c>
      <c r="O171" s="29">
        <v>0</v>
      </c>
      <c r="P171" s="28">
        <v>0</v>
      </c>
      <c r="Q171" s="29">
        <v>0</v>
      </c>
      <c r="R171" s="28">
        <v>0</v>
      </c>
      <c r="S171" s="29">
        <v>0</v>
      </c>
      <c r="T171" s="28">
        <v>0</v>
      </c>
      <c r="U171" s="29">
        <v>0</v>
      </c>
      <c r="V171" s="28">
        <v>0</v>
      </c>
      <c r="W171" s="29">
        <v>0</v>
      </c>
      <c r="X171" s="28">
        <v>0</v>
      </c>
      <c r="Y171" s="29">
        <v>0</v>
      </c>
      <c r="Z171" s="26">
        <f>IF(Tabel1[[#This Row],[Leader1]]=0,0,invullen)</f>
        <v>0</v>
      </c>
      <c r="AA171" s="24">
        <v>9999</v>
      </c>
    </row>
    <row r="172" spans="1:27" x14ac:dyDescent="0.25">
      <c r="A172" s="3" t="s">
        <v>431</v>
      </c>
      <c r="B172" s="9">
        <v>523.53399999999999</v>
      </c>
      <c r="C172" s="6">
        <v>11169</v>
      </c>
      <c r="D172" s="6"/>
      <c r="E172" s="6">
        <v>0</v>
      </c>
      <c r="F172" s="28">
        <v>0</v>
      </c>
      <c r="G172" s="29">
        <v>0</v>
      </c>
      <c r="H172" s="28">
        <v>0</v>
      </c>
      <c r="I172" s="29">
        <v>0</v>
      </c>
      <c r="J172" s="28">
        <v>0</v>
      </c>
      <c r="K172" s="29">
        <v>0</v>
      </c>
      <c r="L172" s="28">
        <v>0</v>
      </c>
      <c r="M172" s="29">
        <v>0</v>
      </c>
      <c r="N172" s="28">
        <v>0</v>
      </c>
      <c r="O172" s="29">
        <v>0</v>
      </c>
      <c r="P172" s="28">
        <v>0</v>
      </c>
      <c r="Q172" s="29">
        <v>0</v>
      </c>
      <c r="R172" s="28">
        <v>0</v>
      </c>
      <c r="S172" s="29">
        <v>0</v>
      </c>
      <c r="T172" s="28">
        <v>0</v>
      </c>
      <c r="U172" s="29">
        <v>0</v>
      </c>
      <c r="V172" s="28">
        <v>0</v>
      </c>
      <c r="W172" s="29">
        <v>0</v>
      </c>
      <c r="X172" s="28">
        <v>0</v>
      </c>
      <c r="Y172" s="29">
        <v>0</v>
      </c>
      <c r="Z172" s="26">
        <f>IF(Tabel1[[#This Row],[Leader1]]=0,0,invullen)</f>
        <v>0</v>
      </c>
      <c r="AA172" s="24">
        <v>9999</v>
      </c>
    </row>
    <row r="173" spans="1:27" x14ac:dyDescent="0.25">
      <c r="A173" s="3" t="s">
        <v>385</v>
      </c>
      <c r="B173" s="9">
        <v>525</v>
      </c>
      <c r="C173" s="6">
        <v>10331</v>
      </c>
      <c r="D173" s="6"/>
      <c r="E173" s="6">
        <v>1</v>
      </c>
      <c r="F173" s="13" t="s">
        <v>162</v>
      </c>
      <c r="G173" s="24">
        <v>11164</v>
      </c>
      <c r="H173" s="28">
        <v>0</v>
      </c>
      <c r="I173" s="29">
        <v>0</v>
      </c>
      <c r="J173" s="13" t="s">
        <v>253</v>
      </c>
      <c r="K173" s="10">
        <v>10331</v>
      </c>
      <c r="L173" s="28">
        <v>0</v>
      </c>
      <c r="M173" s="29">
        <v>0</v>
      </c>
      <c r="N173" s="28">
        <v>0</v>
      </c>
      <c r="O173" s="29">
        <v>0</v>
      </c>
      <c r="P173" s="28">
        <v>0</v>
      </c>
      <c r="Q173" s="29">
        <v>0</v>
      </c>
      <c r="R173" s="28">
        <v>0</v>
      </c>
      <c r="S173" s="29">
        <v>0</v>
      </c>
      <c r="T173" s="28">
        <v>0</v>
      </c>
      <c r="U173" s="29">
        <v>0</v>
      </c>
      <c r="V173" s="28">
        <v>0</v>
      </c>
      <c r="W173" s="29">
        <v>0</v>
      </c>
      <c r="X173" s="28">
        <v>0</v>
      </c>
      <c r="Y173" s="29">
        <v>0</v>
      </c>
      <c r="Z173" s="26">
        <v>2</v>
      </c>
      <c r="AA173" s="24">
        <v>1</v>
      </c>
    </row>
    <row r="174" spans="1:27" x14ac:dyDescent="0.25">
      <c r="A174" s="3" t="s">
        <v>386</v>
      </c>
      <c r="B174" s="9">
        <v>525</v>
      </c>
      <c r="C174" s="6">
        <v>10331</v>
      </c>
      <c r="D174" s="6"/>
      <c r="E174" s="6">
        <v>0</v>
      </c>
      <c r="F174" s="13">
        <v>9999</v>
      </c>
      <c r="G174" s="29">
        <v>0</v>
      </c>
      <c r="H174" s="28">
        <v>0</v>
      </c>
      <c r="I174" s="29">
        <v>0</v>
      </c>
      <c r="J174" s="13" t="s">
        <v>159</v>
      </c>
      <c r="K174" s="8">
        <v>10971</v>
      </c>
      <c r="L174" s="13" t="s">
        <v>439</v>
      </c>
      <c r="M174" s="10">
        <v>9999</v>
      </c>
      <c r="N174" s="28">
        <v>0</v>
      </c>
      <c r="O174" s="29">
        <v>0</v>
      </c>
      <c r="P174" s="28">
        <v>0</v>
      </c>
      <c r="Q174" s="29">
        <v>0</v>
      </c>
      <c r="R174" s="28">
        <v>0</v>
      </c>
      <c r="S174" s="29">
        <v>0</v>
      </c>
      <c r="T174" s="28">
        <v>0</v>
      </c>
      <c r="U174" s="29">
        <v>0</v>
      </c>
      <c r="V174" s="28">
        <v>0</v>
      </c>
      <c r="W174" s="29">
        <v>0</v>
      </c>
      <c r="X174" s="28">
        <v>0</v>
      </c>
      <c r="Y174" s="29">
        <v>0</v>
      </c>
      <c r="Z174" s="26">
        <v>9999</v>
      </c>
      <c r="AA174" s="24">
        <v>9999</v>
      </c>
    </row>
    <row r="175" spans="1:27" x14ac:dyDescent="0.25">
      <c r="A175" s="3" t="s">
        <v>387</v>
      </c>
      <c r="B175" s="9">
        <v>525</v>
      </c>
      <c r="C175" s="6">
        <v>10971</v>
      </c>
      <c r="D175" s="6"/>
      <c r="E175" s="6">
        <v>0</v>
      </c>
      <c r="F175" s="28">
        <v>0</v>
      </c>
      <c r="G175" s="29">
        <v>0</v>
      </c>
      <c r="H175" s="28">
        <v>0</v>
      </c>
      <c r="I175" s="29">
        <v>0</v>
      </c>
      <c r="J175" s="28">
        <v>0</v>
      </c>
      <c r="K175" s="29">
        <v>0</v>
      </c>
      <c r="L175" s="28">
        <v>0</v>
      </c>
      <c r="M175" s="29">
        <v>0</v>
      </c>
      <c r="N175" s="28">
        <v>0</v>
      </c>
      <c r="O175" s="29">
        <v>0</v>
      </c>
      <c r="P175" s="28">
        <v>0</v>
      </c>
      <c r="Q175" s="29">
        <v>0</v>
      </c>
      <c r="R175" s="28">
        <v>0</v>
      </c>
      <c r="S175" s="29">
        <v>0</v>
      </c>
      <c r="T175" s="28">
        <v>0</v>
      </c>
      <c r="U175" s="29">
        <v>0</v>
      </c>
      <c r="V175" s="28">
        <v>0</v>
      </c>
      <c r="W175" s="29">
        <v>0</v>
      </c>
      <c r="X175" s="28">
        <v>0</v>
      </c>
      <c r="Y175" s="29">
        <v>0</v>
      </c>
      <c r="Z175" s="26">
        <f>IF(Tabel1[[#This Row],[Leader1]]=0,0,invullen)</f>
        <v>0</v>
      </c>
      <c r="AA175" s="24">
        <v>9999</v>
      </c>
    </row>
    <row r="176" spans="1:27" x14ac:dyDescent="0.25">
      <c r="A176" s="3" t="s">
        <v>388</v>
      </c>
      <c r="B176" s="9">
        <v>529</v>
      </c>
      <c r="C176" s="6">
        <v>10230</v>
      </c>
      <c r="D176" s="6"/>
      <c r="E176" s="6">
        <v>1</v>
      </c>
      <c r="F176" s="13">
        <v>9999</v>
      </c>
      <c r="G176" s="29">
        <v>0</v>
      </c>
      <c r="H176" s="28">
        <v>0</v>
      </c>
      <c r="I176" s="29">
        <v>0</v>
      </c>
      <c r="J176" s="13" t="s">
        <v>31</v>
      </c>
      <c r="K176" s="10">
        <v>10230</v>
      </c>
      <c r="L176" s="13" t="s">
        <v>273</v>
      </c>
      <c r="M176" s="10">
        <v>20182</v>
      </c>
      <c r="N176" s="28">
        <v>0</v>
      </c>
      <c r="O176" s="29">
        <v>0</v>
      </c>
      <c r="P176" s="28">
        <v>0</v>
      </c>
      <c r="Q176" s="29">
        <v>0</v>
      </c>
      <c r="R176" s="28">
        <v>0</v>
      </c>
      <c r="S176" s="29">
        <v>0</v>
      </c>
      <c r="T176" s="28">
        <v>0</v>
      </c>
      <c r="U176" s="29">
        <v>0</v>
      </c>
      <c r="V176" s="28">
        <v>0</v>
      </c>
      <c r="W176" s="29">
        <v>0</v>
      </c>
      <c r="X176" s="28">
        <v>0</v>
      </c>
      <c r="Y176" s="29">
        <v>0</v>
      </c>
      <c r="Z176" s="26">
        <v>2</v>
      </c>
      <c r="AA176" s="24">
        <v>1</v>
      </c>
    </row>
    <row r="177" spans="1:27" x14ac:dyDescent="0.25">
      <c r="A177" s="3" t="s">
        <v>389</v>
      </c>
      <c r="B177" s="9">
        <v>530</v>
      </c>
      <c r="C177" s="2">
        <v>10548</v>
      </c>
      <c r="D177" s="2"/>
      <c r="E177" s="6">
        <v>0</v>
      </c>
      <c r="F177" s="13">
        <v>9999</v>
      </c>
      <c r="G177" s="29">
        <v>0</v>
      </c>
      <c r="H177" s="28">
        <v>0</v>
      </c>
      <c r="I177" s="29">
        <v>0</v>
      </c>
      <c r="J177" s="13" t="s">
        <v>390</v>
      </c>
      <c r="K177" s="8">
        <v>10437</v>
      </c>
      <c r="L177" s="13" t="s">
        <v>391</v>
      </c>
      <c r="M177" s="10">
        <v>10513</v>
      </c>
      <c r="N177" s="28">
        <v>0</v>
      </c>
      <c r="O177" s="29">
        <v>0</v>
      </c>
      <c r="P177" s="28">
        <v>0</v>
      </c>
      <c r="Q177" s="29">
        <v>0</v>
      </c>
      <c r="R177" s="28">
        <v>0</v>
      </c>
      <c r="S177" s="29">
        <v>0</v>
      </c>
      <c r="T177" s="28">
        <v>0</v>
      </c>
      <c r="U177" s="29">
        <v>0</v>
      </c>
      <c r="V177" s="28">
        <v>0</v>
      </c>
      <c r="W177" s="29">
        <v>0</v>
      </c>
      <c r="X177" s="28">
        <v>0</v>
      </c>
      <c r="Y177" s="29">
        <v>0</v>
      </c>
      <c r="Z177" s="26">
        <v>3</v>
      </c>
      <c r="AA177" s="24">
        <v>1</v>
      </c>
    </row>
    <row r="178" spans="1:27" x14ac:dyDescent="0.25">
      <c r="A178" s="3" t="s">
        <v>394</v>
      </c>
      <c r="B178" s="9">
        <v>533</v>
      </c>
      <c r="C178" s="2">
        <v>10426</v>
      </c>
      <c r="D178" s="2"/>
      <c r="E178" s="6">
        <v>1</v>
      </c>
      <c r="F178" s="13" t="s">
        <v>392</v>
      </c>
      <c r="G178" s="24">
        <v>10426</v>
      </c>
      <c r="H178" s="28">
        <v>0</v>
      </c>
      <c r="I178" s="29">
        <v>0</v>
      </c>
      <c r="J178" s="13" t="s">
        <v>393</v>
      </c>
      <c r="K178" s="8">
        <v>60150</v>
      </c>
      <c r="L178" s="13" t="s">
        <v>396</v>
      </c>
      <c r="M178" s="10">
        <v>70132</v>
      </c>
      <c r="N178" s="13" t="s">
        <v>397</v>
      </c>
      <c r="O178" s="10">
        <v>10378</v>
      </c>
      <c r="P178" s="28">
        <v>0</v>
      </c>
      <c r="Q178" s="29">
        <v>0</v>
      </c>
      <c r="R178" s="28">
        <v>0</v>
      </c>
      <c r="S178" s="29">
        <v>0</v>
      </c>
      <c r="T178" s="28">
        <v>0</v>
      </c>
      <c r="U178" s="29">
        <v>0</v>
      </c>
      <c r="V178" s="28">
        <v>0</v>
      </c>
      <c r="W178" s="29">
        <v>0</v>
      </c>
      <c r="X178" s="28">
        <v>0</v>
      </c>
      <c r="Y178" s="29">
        <v>0</v>
      </c>
      <c r="Z178" s="26">
        <v>4</v>
      </c>
      <c r="AA178" s="24">
        <v>1</v>
      </c>
    </row>
    <row r="179" spans="1:27" x14ac:dyDescent="0.25">
      <c r="A179" s="3" t="s">
        <v>395</v>
      </c>
      <c r="B179" s="9">
        <v>533</v>
      </c>
      <c r="C179" s="2">
        <v>10426</v>
      </c>
      <c r="D179" s="2"/>
      <c r="E179" s="6">
        <v>0</v>
      </c>
      <c r="F179" s="13">
        <v>9999</v>
      </c>
      <c r="G179" s="29">
        <v>0</v>
      </c>
      <c r="H179" s="28">
        <v>0</v>
      </c>
      <c r="I179" s="29">
        <v>0</v>
      </c>
      <c r="J179" s="13" t="s">
        <v>398</v>
      </c>
      <c r="K179" s="10">
        <v>9999</v>
      </c>
      <c r="L179" s="13" t="s">
        <v>399</v>
      </c>
      <c r="M179" s="10">
        <v>9999</v>
      </c>
      <c r="N179" s="28">
        <v>0</v>
      </c>
      <c r="O179" s="29">
        <v>0</v>
      </c>
      <c r="P179" s="28">
        <v>0</v>
      </c>
      <c r="Q179" s="29">
        <v>0</v>
      </c>
      <c r="R179" s="28">
        <v>0</v>
      </c>
      <c r="S179" s="29">
        <v>0</v>
      </c>
      <c r="T179" s="28">
        <v>0</v>
      </c>
      <c r="U179" s="29">
        <v>0</v>
      </c>
      <c r="V179" s="28">
        <v>0</v>
      </c>
      <c r="W179" s="29">
        <v>0</v>
      </c>
      <c r="X179" s="28">
        <v>0</v>
      </c>
      <c r="Y179" s="29">
        <v>0</v>
      </c>
      <c r="Z179" s="26">
        <v>9999</v>
      </c>
      <c r="AA179" s="24">
        <v>9999</v>
      </c>
    </row>
    <row r="180" spans="1:27" x14ac:dyDescent="0.25">
      <c r="A180" s="3" t="s">
        <v>401</v>
      </c>
      <c r="B180" s="9">
        <v>533</v>
      </c>
      <c r="C180" s="6">
        <v>60160</v>
      </c>
      <c r="D180" s="6"/>
      <c r="E180" s="6">
        <v>1</v>
      </c>
      <c r="F180" s="13" t="s">
        <v>400</v>
      </c>
      <c r="G180" s="24">
        <v>60160</v>
      </c>
      <c r="H180" s="28">
        <v>0</v>
      </c>
      <c r="I180" s="29">
        <v>0</v>
      </c>
      <c r="J180" s="13" t="s">
        <v>403</v>
      </c>
      <c r="K180" s="8">
        <v>60230</v>
      </c>
      <c r="L180" s="13" t="s">
        <v>404</v>
      </c>
      <c r="M180" s="10">
        <v>60128</v>
      </c>
      <c r="N180" s="13" t="s">
        <v>405</v>
      </c>
      <c r="O180" s="10">
        <v>70166</v>
      </c>
      <c r="P180" s="13" t="s">
        <v>406</v>
      </c>
      <c r="Q180" s="10">
        <v>73534</v>
      </c>
      <c r="R180" s="28">
        <v>0</v>
      </c>
      <c r="S180" s="29">
        <v>0</v>
      </c>
      <c r="T180" s="28">
        <v>0</v>
      </c>
      <c r="U180" s="29">
        <v>0</v>
      </c>
      <c r="V180" s="28">
        <v>0</v>
      </c>
      <c r="W180" s="29">
        <v>0</v>
      </c>
      <c r="X180" s="28">
        <v>0</v>
      </c>
      <c r="Y180" s="29">
        <v>0</v>
      </c>
      <c r="Z180" s="26">
        <v>5</v>
      </c>
      <c r="AA180" s="24">
        <v>0</v>
      </c>
    </row>
    <row r="181" spans="1:27" x14ac:dyDescent="0.25">
      <c r="A181" s="3" t="s">
        <v>402</v>
      </c>
      <c r="B181" s="9">
        <v>533</v>
      </c>
      <c r="C181" s="6">
        <v>60160</v>
      </c>
      <c r="D181" s="6"/>
      <c r="E181" s="6">
        <v>0</v>
      </c>
      <c r="F181" s="13">
        <v>9999</v>
      </c>
      <c r="G181" s="29">
        <v>0</v>
      </c>
      <c r="H181" s="28">
        <v>0</v>
      </c>
      <c r="I181" s="29">
        <v>0</v>
      </c>
      <c r="J181" s="13" t="s">
        <v>392</v>
      </c>
      <c r="K181" s="10">
        <v>10426</v>
      </c>
      <c r="L181" s="13" t="s">
        <v>396</v>
      </c>
      <c r="M181" s="10">
        <v>70132</v>
      </c>
      <c r="N181" s="13" t="s">
        <v>393</v>
      </c>
      <c r="O181" s="10">
        <v>60150</v>
      </c>
      <c r="P181" s="13" t="s">
        <v>407</v>
      </c>
      <c r="Q181" s="10">
        <v>10125</v>
      </c>
      <c r="R181" s="28">
        <v>0</v>
      </c>
      <c r="S181" s="29">
        <v>0</v>
      </c>
      <c r="T181" s="28">
        <v>0</v>
      </c>
      <c r="U181" s="29">
        <v>0</v>
      </c>
      <c r="V181" s="28">
        <v>0</v>
      </c>
      <c r="W181" s="29">
        <v>0</v>
      </c>
      <c r="X181" s="28">
        <v>0</v>
      </c>
      <c r="Y181" s="29">
        <v>0</v>
      </c>
      <c r="Z181" s="26">
        <v>4</v>
      </c>
      <c r="AA181" s="24">
        <v>1</v>
      </c>
    </row>
    <row r="182" spans="1:27" x14ac:dyDescent="0.25">
      <c r="A182" s="3" t="s">
        <v>408</v>
      </c>
      <c r="B182" s="9">
        <v>533</v>
      </c>
      <c r="C182" s="2">
        <v>60128</v>
      </c>
      <c r="D182" s="2"/>
      <c r="E182" s="6">
        <v>1</v>
      </c>
      <c r="F182" s="13">
        <v>7777</v>
      </c>
      <c r="G182" s="29">
        <v>0</v>
      </c>
      <c r="H182" s="28">
        <v>0</v>
      </c>
      <c r="I182" s="29">
        <v>0</v>
      </c>
      <c r="J182" s="28">
        <v>0</v>
      </c>
      <c r="K182" s="29">
        <v>0</v>
      </c>
      <c r="L182" s="28">
        <v>0</v>
      </c>
      <c r="M182" s="29">
        <v>0</v>
      </c>
      <c r="N182" s="28">
        <v>0</v>
      </c>
      <c r="O182" s="29">
        <v>0</v>
      </c>
      <c r="P182" s="28">
        <v>0</v>
      </c>
      <c r="Q182" s="29">
        <v>0</v>
      </c>
      <c r="R182" s="28">
        <v>0</v>
      </c>
      <c r="S182" s="29">
        <v>0</v>
      </c>
      <c r="T182" s="28">
        <v>0</v>
      </c>
      <c r="U182" s="29">
        <v>0</v>
      </c>
      <c r="V182" s="28">
        <v>0</v>
      </c>
      <c r="W182" s="29">
        <v>0</v>
      </c>
      <c r="X182" s="28">
        <v>0</v>
      </c>
      <c r="Y182" s="29">
        <v>0</v>
      </c>
      <c r="Z182" s="26">
        <v>9999</v>
      </c>
      <c r="AA182" s="24">
        <v>0</v>
      </c>
    </row>
    <row r="183" spans="1:27" x14ac:dyDescent="0.25">
      <c r="A183" s="3" t="s">
        <v>409</v>
      </c>
      <c r="B183" s="9">
        <v>533</v>
      </c>
      <c r="C183" s="2">
        <v>60128</v>
      </c>
      <c r="D183" s="2"/>
      <c r="E183" s="6">
        <v>0</v>
      </c>
      <c r="F183" s="13">
        <v>7777</v>
      </c>
      <c r="G183" s="29">
        <v>0</v>
      </c>
      <c r="H183" s="28">
        <v>0</v>
      </c>
      <c r="I183" s="29">
        <v>0</v>
      </c>
      <c r="J183" s="13" t="s">
        <v>411</v>
      </c>
      <c r="K183" s="10">
        <v>9999</v>
      </c>
      <c r="L183" s="13" t="s">
        <v>412</v>
      </c>
      <c r="M183" s="10">
        <v>9999</v>
      </c>
      <c r="N183" s="28">
        <v>0</v>
      </c>
      <c r="O183" s="29">
        <v>0</v>
      </c>
      <c r="P183" s="28">
        <v>0</v>
      </c>
      <c r="Q183" s="29">
        <v>0</v>
      </c>
      <c r="R183" s="28">
        <v>0</v>
      </c>
      <c r="S183" s="29">
        <v>0</v>
      </c>
      <c r="T183" s="28">
        <v>0</v>
      </c>
      <c r="U183" s="29">
        <v>0</v>
      </c>
      <c r="V183" s="28">
        <v>0</v>
      </c>
      <c r="W183" s="29">
        <v>0</v>
      </c>
      <c r="X183" s="28">
        <v>0</v>
      </c>
      <c r="Y183" s="29">
        <v>0</v>
      </c>
      <c r="Z183" s="26">
        <v>9999</v>
      </c>
      <c r="AA183" s="24">
        <v>9999</v>
      </c>
    </row>
    <row r="184" spans="1:27" x14ac:dyDescent="0.25">
      <c r="A184" s="3" t="s">
        <v>410</v>
      </c>
      <c r="B184" s="9">
        <v>533</v>
      </c>
      <c r="C184" s="2">
        <v>60128</v>
      </c>
      <c r="D184" s="2"/>
      <c r="E184" s="6">
        <v>0</v>
      </c>
      <c r="F184" s="13">
        <v>7777</v>
      </c>
      <c r="G184" s="29">
        <v>0</v>
      </c>
      <c r="H184" s="28">
        <v>0</v>
      </c>
      <c r="I184" s="29">
        <v>0</v>
      </c>
      <c r="J184" s="13" t="s">
        <v>413</v>
      </c>
      <c r="K184" s="10">
        <v>9999</v>
      </c>
      <c r="L184" s="28">
        <v>0</v>
      </c>
      <c r="M184" s="29">
        <v>0</v>
      </c>
      <c r="N184" s="28">
        <v>0</v>
      </c>
      <c r="O184" s="29">
        <v>0</v>
      </c>
      <c r="P184" s="28">
        <v>0</v>
      </c>
      <c r="Q184" s="29">
        <v>0</v>
      </c>
      <c r="R184" s="28">
        <v>0</v>
      </c>
      <c r="S184" s="29">
        <v>0</v>
      </c>
      <c r="T184" s="28">
        <v>0</v>
      </c>
      <c r="U184" s="29">
        <v>0</v>
      </c>
      <c r="V184" s="28">
        <v>0</v>
      </c>
      <c r="W184" s="29">
        <v>0</v>
      </c>
      <c r="X184" s="28">
        <v>0</v>
      </c>
      <c r="Y184" s="29">
        <v>0</v>
      </c>
      <c r="Z184" s="26">
        <v>9999</v>
      </c>
      <c r="AA184" s="24">
        <v>9999</v>
      </c>
    </row>
    <row r="185" spans="1:27" x14ac:dyDescent="0.25">
      <c r="A185" s="3" t="s">
        <v>415</v>
      </c>
      <c r="B185" s="9">
        <v>535</v>
      </c>
      <c r="C185" s="2">
        <v>60097</v>
      </c>
      <c r="D185" s="2"/>
      <c r="E185" s="6">
        <v>1</v>
      </c>
      <c r="F185" s="13" t="s">
        <v>414</v>
      </c>
      <c r="G185" s="24">
        <v>60052</v>
      </c>
      <c r="H185" s="28">
        <v>0</v>
      </c>
      <c r="I185" s="29">
        <v>0</v>
      </c>
      <c r="J185" s="13" t="s">
        <v>416</v>
      </c>
      <c r="K185" s="10">
        <v>60097</v>
      </c>
      <c r="L185" s="13" t="s">
        <v>417</v>
      </c>
      <c r="M185" s="10">
        <v>60175</v>
      </c>
      <c r="N185" s="13" t="s">
        <v>418</v>
      </c>
      <c r="O185" s="10">
        <v>60235</v>
      </c>
      <c r="P185" s="28">
        <v>0</v>
      </c>
      <c r="Q185" s="29">
        <v>0</v>
      </c>
      <c r="R185" s="28">
        <v>0</v>
      </c>
      <c r="S185" s="29">
        <v>0</v>
      </c>
      <c r="T185" s="28">
        <v>0</v>
      </c>
      <c r="U185" s="29">
        <v>0</v>
      </c>
      <c r="V185" s="28">
        <v>0</v>
      </c>
      <c r="W185" s="29">
        <v>0</v>
      </c>
      <c r="X185" s="28">
        <v>0</v>
      </c>
      <c r="Y185" s="29">
        <v>0</v>
      </c>
      <c r="Z185" s="26">
        <v>4</v>
      </c>
      <c r="AA185" s="24">
        <v>1</v>
      </c>
    </row>
    <row r="186" spans="1:27" x14ac:dyDescent="0.25">
      <c r="A186" s="7"/>
    </row>
    <row r="187" spans="1:27" x14ac:dyDescent="0.25">
      <c r="A187" s="7"/>
      <c r="B187" s="9"/>
      <c r="C187" s="6"/>
      <c r="D187" s="6"/>
      <c r="E187" s="6"/>
    </row>
    <row r="188" spans="1:27" x14ac:dyDescent="0.25">
      <c r="A188" s="7"/>
      <c r="B188" s="9"/>
      <c r="C188" s="6"/>
      <c r="D188" s="6"/>
      <c r="E188" s="6"/>
    </row>
    <row r="189" spans="1:27" x14ac:dyDescent="0.25">
      <c r="A189" s="7"/>
      <c r="B189" s="9"/>
      <c r="C189" s="6"/>
      <c r="D189" s="6"/>
      <c r="E189" s="6"/>
    </row>
    <row r="190" spans="1:27" x14ac:dyDescent="0.25">
      <c r="A190" s="7"/>
      <c r="B190" s="9"/>
      <c r="C190" s="6"/>
      <c r="D190" s="6"/>
      <c r="E190" s="6"/>
    </row>
    <row r="191" spans="1:27" x14ac:dyDescent="0.25">
      <c r="A191" s="7"/>
      <c r="B191" s="9"/>
      <c r="C191" s="6"/>
      <c r="D191" s="6"/>
      <c r="E191" s="6"/>
    </row>
    <row r="192" spans="1:27" x14ac:dyDescent="0.25">
      <c r="A192" s="7"/>
      <c r="B192" s="9"/>
      <c r="C192" s="6"/>
      <c r="D192" s="6"/>
      <c r="E192" s="6"/>
    </row>
    <row r="193" spans="1:5" x14ac:dyDescent="0.25">
      <c r="A193" s="7"/>
      <c r="B193" s="9"/>
      <c r="C193" s="6"/>
      <c r="D193" s="6"/>
      <c r="E193" s="6"/>
    </row>
    <row r="194" spans="1:5" x14ac:dyDescent="0.25">
      <c r="A194" s="7"/>
      <c r="B194" s="9"/>
      <c r="C194" s="6"/>
      <c r="D194" s="6"/>
      <c r="E194" s="6"/>
    </row>
    <row r="195" spans="1:5" x14ac:dyDescent="0.25">
      <c r="A195" s="7"/>
      <c r="B195" s="9"/>
      <c r="C195" s="6"/>
      <c r="D195" s="6"/>
      <c r="E195" s="6"/>
    </row>
    <row r="196" spans="1:5" x14ac:dyDescent="0.25">
      <c r="A196" s="7"/>
      <c r="B196" s="9"/>
      <c r="C196" s="6"/>
      <c r="D196" s="6"/>
      <c r="E196" s="6"/>
    </row>
    <row r="197" spans="1:5" x14ac:dyDescent="0.25">
      <c r="A197" s="7"/>
      <c r="B197" s="9"/>
      <c r="C197" s="6"/>
      <c r="D197" s="6"/>
      <c r="E197" s="6"/>
    </row>
    <row r="198" spans="1:5" x14ac:dyDescent="0.25">
      <c r="A198" s="7"/>
      <c r="B198" s="9"/>
      <c r="C198" s="6"/>
      <c r="D198" s="6"/>
      <c r="E198" s="6"/>
    </row>
    <row r="199" spans="1:5" x14ac:dyDescent="0.25">
      <c r="A199" s="7"/>
      <c r="B199" s="9"/>
      <c r="C199" s="6"/>
      <c r="D199" s="6"/>
      <c r="E199" s="6"/>
    </row>
    <row r="200" spans="1:5" x14ac:dyDescent="0.25">
      <c r="A200" s="7"/>
      <c r="B200" s="9"/>
      <c r="C200" s="6"/>
      <c r="D200" s="6"/>
      <c r="E200" s="6"/>
    </row>
    <row r="201" spans="1:5" x14ac:dyDescent="0.25">
      <c r="A201" s="7"/>
      <c r="B201" s="9"/>
      <c r="C201" s="6"/>
      <c r="D201" s="6"/>
      <c r="E201" s="6"/>
    </row>
    <row r="202" spans="1:5" x14ac:dyDescent="0.25">
      <c r="A202" s="7"/>
      <c r="B202" s="9"/>
      <c r="C202" s="6"/>
      <c r="D202" s="6"/>
      <c r="E202" s="6"/>
    </row>
    <row r="203" spans="1:5" x14ac:dyDescent="0.25">
      <c r="A203" s="7"/>
      <c r="B203" s="9"/>
      <c r="C203" s="6"/>
      <c r="D203" s="6"/>
      <c r="E203" s="6"/>
    </row>
    <row r="204" spans="1:5" x14ac:dyDescent="0.25">
      <c r="A204" s="7"/>
      <c r="B204" s="9"/>
      <c r="C204" s="6"/>
      <c r="D204" s="6"/>
      <c r="E204" s="6"/>
    </row>
    <row r="205" spans="1:5" x14ac:dyDescent="0.25">
      <c r="A205" s="7"/>
      <c r="B205" s="9"/>
      <c r="C205" s="6"/>
      <c r="D205" s="6"/>
      <c r="E205" s="6"/>
    </row>
    <row r="206" spans="1:5" x14ac:dyDescent="0.25">
      <c r="A206" s="7"/>
      <c r="B206" s="9"/>
      <c r="C206" s="6"/>
      <c r="D206" s="6"/>
      <c r="E206" s="6"/>
    </row>
    <row r="207" spans="1:5" x14ac:dyDescent="0.25">
      <c r="A207" s="7"/>
      <c r="B207" s="9"/>
      <c r="C207" s="6"/>
      <c r="D207" s="6"/>
      <c r="E207" s="6"/>
    </row>
    <row r="208" spans="1:5" x14ac:dyDescent="0.25">
      <c r="A208" s="7"/>
      <c r="B208" s="9"/>
      <c r="C208" s="6"/>
      <c r="D208" s="6"/>
      <c r="E208" s="6"/>
    </row>
    <row r="209" spans="1:5" x14ac:dyDescent="0.25">
      <c r="A209" s="7"/>
      <c r="B209" s="9"/>
      <c r="C209" s="6"/>
      <c r="D209" s="6"/>
      <c r="E209" s="6"/>
    </row>
    <row r="210" spans="1:5" x14ac:dyDescent="0.25">
      <c r="A210" s="7"/>
      <c r="B210" s="9"/>
      <c r="C210" s="6"/>
      <c r="D210" s="6"/>
      <c r="E210" s="6"/>
    </row>
    <row r="211" spans="1:5" x14ac:dyDescent="0.25">
      <c r="A211" s="7"/>
      <c r="B211" s="9"/>
      <c r="C211" s="6"/>
      <c r="D211" s="6"/>
      <c r="E211" s="6"/>
    </row>
    <row r="212" spans="1:5" x14ac:dyDescent="0.25">
      <c r="A212" s="7"/>
      <c r="B212" s="9"/>
      <c r="C212" s="6"/>
      <c r="D212" s="6"/>
      <c r="E212" s="6"/>
    </row>
    <row r="213" spans="1:5" x14ac:dyDescent="0.25">
      <c r="A213" s="7"/>
      <c r="B213" s="9"/>
      <c r="C213" s="6"/>
      <c r="D213" s="6"/>
      <c r="E213" s="6"/>
    </row>
    <row r="214" spans="1:5" x14ac:dyDescent="0.25">
      <c r="A214" s="7"/>
      <c r="B214" s="9"/>
      <c r="C214" s="6"/>
      <c r="D214" s="6"/>
      <c r="E214" s="6"/>
    </row>
    <row r="215" spans="1:5" x14ac:dyDescent="0.25">
      <c r="A215" s="7"/>
      <c r="B215" s="9"/>
      <c r="C215" s="6"/>
      <c r="D215" s="6"/>
      <c r="E215" s="6"/>
    </row>
    <row r="216" spans="1:5" x14ac:dyDescent="0.25">
      <c r="A216" s="7"/>
      <c r="B216" s="9"/>
      <c r="C216" s="6"/>
      <c r="D216" s="6"/>
      <c r="E216" s="6"/>
    </row>
    <row r="217" spans="1:5" x14ac:dyDescent="0.25">
      <c r="A217" s="7"/>
      <c r="B217" s="9"/>
      <c r="C217" s="6"/>
      <c r="D217" s="6"/>
      <c r="E217" s="6"/>
    </row>
    <row r="218" spans="1:5" x14ac:dyDescent="0.25">
      <c r="A218" s="7"/>
      <c r="B218" s="9"/>
      <c r="C218" s="6"/>
      <c r="D218" s="6"/>
      <c r="E218" s="6"/>
    </row>
    <row r="219" spans="1:5" x14ac:dyDescent="0.25">
      <c r="A219" s="7"/>
      <c r="B219" s="9"/>
      <c r="C219" s="6"/>
      <c r="D219" s="6"/>
      <c r="E219" s="6"/>
    </row>
    <row r="220" spans="1:5" x14ac:dyDescent="0.25">
      <c r="A220" s="7"/>
      <c r="B220" s="9"/>
      <c r="C220" s="6"/>
      <c r="D220" s="6"/>
      <c r="E220" s="6"/>
    </row>
    <row r="221" spans="1:5" x14ac:dyDescent="0.25">
      <c r="A221" s="7"/>
      <c r="B221" s="9"/>
      <c r="C221" s="6"/>
      <c r="D221" s="6"/>
      <c r="E221" s="6"/>
    </row>
    <row r="222" spans="1:5" x14ac:dyDescent="0.25">
      <c r="A222" s="7"/>
      <c r="B222" s="9"/>
      <c r="C222" s="6"/>
      <c r="D222" s="6"/>
      <c r="E222" s="6"/>
    </row>
    <row r="223" spans="1:5" x14ac:dyDescent="0.25">
      <c r="A223" s="7"/>
      <c r="B223" s="9"/>
      <c r="C223" s="6"/>
      <c r="D223" s="6"/>
      <c r="E223" s="6"/>
    </row>
    <row r="224" spans="1:5" x14ac:dyDescent="0.25">
      <c r="A224" s="7"/>
      <c r="B224" s="9"/>
      <c r="C224" s="6"/>
      <c r="D224" s="6"/>
      <c r="E224" s="6"/>
    </row>
    <row r="225" spans="1:5" x14ac:dyDescent="0.25">
      <c r="A225" s="7"/>
      <c r="B225" s="9"/>
      <c r="C225" s="6"/>
      <c r="D225" s="6"/>
      <c r="E225" s="6"/>
    </row>
    <row r="226" spans="1:5" x14ac:dyDescent="0.25">
      <c r="A226" s="7"/>
      <c r="B226" s="9"/>
      <c r="C226" s="6"/>
      <c r="D226" s="6"/>
      <c r="E226" s="6"/>
    </row>
    <row r="227" spans="1:5" x14ac:dyDescent="0.25">
      <c r="A227" s="7"/>
      <c r="B227" s="9"/>
      <c r="C227" s="6"/>
      <c r="D227" s="6"/>
      <c r="E227" s="6"/>
    </row>
    <row r="228" spans="1:5" x14ac:dyDescent="0.25">
      <c r="A228" s="7"/>
      <c r="B228" s="9"/>
      <c r="C228" s="6"/>
      <c r="D228" s="6"/>
      <c r="E228" s="6"/>
    </row>
    <row r="229" spans="1:5" x14ac:dyDescent="0.25">
      <c r="A229" s="7"/>
      <c r="B229" s="9"/>
      <c r="C229" s="6"/>
      <c r="D229" s="6"/>
      <c r="E229" s="6"/>
    </row>
    <row r="230" spans="1:5" x14ac:dyDescent="0.25">
      <c r="A230" s="7"/>
      <c r="B230" s="9"/>
      <c r="C230" s="6"/>
      <c r="D230" s="6"/>
      <c r="E230" s="6"/>
    </row>
    <row r="231" spans="1:5" x14ac:dyDescent="0.25">
      <c r="A231" s="7"/>
      <c r="B231" s="9"/>
      <c r="C231" s="6"/>
      <c r="D231" s="6"/>
      <c r="E231" s="6"/>
    </row>
    <row r="232" spans="1:5" x14ac:dyDescent="0.25">
      <c r="A232" s="7"/>
      <c r="B232" s="9"/>
      <c r="C232" s="6"/>
      <c r="D232" s="6"/>
      <c r="E232" s="6"/>
    </row>
    <row r="233" spans="1:5" x14ac:dyDescent="0.25">
      <c r="A233" s="7"/>
      <c r="B233" s="9"/>
      <c r="C233" s="6"/>
      <c r="D233" s="6"/>
      <c r="E233" s="6"/>
    </row>
    <row r="234" spans="1:5" x14ac:dyDescent="0.25">
      <c r="A234" s="7"/>
      <c r="B234" s="9"/>
      <c r="C234" s="6"/>
      <c r="D234" s="6"/>
      <c r="E234" s="6"/>
    </row>
    <row r="235" spans="1:5" x14ac:dyDescent="0.25">
      <c r="A235" s="7"/>
      <c r="B235" s="9"/>
      <c r="C235" s="6"/>
      <c r="D235" s="6"/>
      <c r="E235" s="6"/>
    </row>
    <row r="236" spans="1:5" x14ac:dyDescent="0.25">
      <c r="A236" s="7"/>
      <c r="B236" s="9"/>
      <c r="C236" s="6"/>
      <c r="D236" s="6"/>
      <c r="E236" s="6"/>
    </row>
    <row r="237" spans="1:5" x14ac:dyDescent="0.25">
      <c r="A237" s="7"/>
      <c r="B237" s="9"/>
      <c r="C237" s="6"/>
      <c r="D237" s="6"/>
      <c r="E237" s="6"/>
    </row>
    <row r="238" spans="1:5" x14ac:dyDescent="0.25">
      <c r="A238" s="7"/>
      <c r="B238" s="9"/>
      <c r="C238" s="6"/>
      <c r="D238" s="6"/>
      <c r="E238" s="6"/>
    </row>
    <row r="239" spans="1:5" x14ac:dyDescent="0.25">
      <c r="A239" s="7"/>
      <c r="B239" s="9"/>
      <c r="C239" s="6"/>
      <c r="D239" s="6"/>
      <c r="E239" s="6"/>
    </row>
    <row r="240" spans="1:5" x14ac:dyDescent="0.25">
      <c r="A240" s="7"/>
      <c r="B240" s="9"/>
      <c r="C240" s="6"/>
      <c r="D240" s="6"/>
      <c r="E240" s="6"/>
    </row>
    <row r="241" spans="1:5" x14ac:dyDescent="0.25">
      <c r="A241" s="7"/>
      <c r="B241" s="9"/>
      <c r="C241" s="6"/>
      <c r="D241" s="6"/>
      <c r="E241" s="6"/>
    </row>
    <row r="242" spans="1:5" x14ac:dyDescent="0.25">
      <c r="A242" s="7"/>
      <c r="B242" s="9"/>
      <c r="C242" s="6"/>
      <c r="D242" s="6"/>
      <c r="E242" s="6"/>
    </row>
    <row r="243" spans="1:5" x14ac:dyDescent="0.25">
      <c r="A243" s="7"/>
      <c r="B243" s="9"/>
      <c r="C243" s="6"/>
      <c r="D243" s="6"/>
      <c r="E243" s="6"/>
    </row>
    <row r="244" spans="1:5" x14ac:dyDescent="0.25">
      <c r="A244" s="7"/>
      <c r="B244" s="9"/>
      <c r="C244" s="6"/>
      <c r="D244" s="6"/>
      <c r="E244" s="6"/>
    </row>
    <row r="245" spans="1:5" x14ac:dyDescent="0.25">
      <c r="A245" s="7"/>
      <c r="B245" s="9"/>
      <c r="C245" s="6"/>
      <c r="D245" s="6"/>
      <c r="E245" s="6"/>
    </row>
    <row r="246" spans="1:5" x14ac:dyDescent="0.25">
      <c r="A246" s="7"/>
      <c r="B246" s="9"/>
      <c r="C246" s="6"/>
      <c r="D246" s="6"/>
      <c r="E246" s="6"/>
    </row>
    <row r="247" spans="1:5" x14ac:dyDescent="0.25">
      <c r="A247" s="7"/>
      <c r="B247" s="9"/>
      <c r="C247" s="6"/>
      <c r="D247" s="6"/>
      <c r="E247" s="6"/>
    </row>
    <row r="248" spans="1:5" x14ac:dyDescent="0.25">
      <c r="A248" s="7"/>
      <c r="B248" s="9"/>
      <c r="C248" s="6"/>
      <c r="D248" s="6"/>
      <c r="E248" s="6"/>
    </row>
    <row r="249" spans="1:5" x14ac:dyDescent="0.25">
      <c r="A249" s="7"/>
      <c r="B249" s="9"/>
      <c r="C249" s="6"/>
      <c r="D249" s="6"/>
      <c r="E249" s="6"/>
    </row>
    <row r="250" spans="1:5" x14ac:dyDescent="0.25">
      <c r="A250" s="7"/>
      <c r="B250" s="9"/>
      <c r="C250" s="6"/>
      <c r="D250" s="6"/>
      <c r="E250" s="6"/>
    </row>
    <row r="251" spans="1:5" x14ac:dyDescent="0.25">
      <c r="A251" s="7"/>
      <c r="B251" s="9"/>
      <c r="C251" s="6"/>
      <c r="D251" s="6"/>
      <c r="E251" s="6"/>
    </row>
    <row r="252" spans="1:5" x14ac:dyDescent="0.25">
      <c r="A252" s="7"/>
      <c r="B252" s="9"/>
      <c r="C252" s="6"/>
      <c r="D252" s="6"/>
      <c r="E252" s="6"/>
    </row>
    <row r="253" spans="1:5" x14ac:dyDescent="0.25">
      <c r="A253" s="7"/>
      <c r="B253" s="9"/>
      <c r="C253" s="6"/>
      <c r="D253" s="6"/>
      <c r="E253" s="6"/>
    </row>
    <row r="254" spans="1:5" x14ac:dyDescent="0.25">
      <c r="A254" s="7"/>
      <c r="B254" s="9"/>
      <c r="C254" s="6"/>
      <c r="D254" s="6"/>
      <c r="E254" s="6"/>
    </row>
    <row r="255" spans="1:5" x14ac:dyDescent="0.25">
      <c r="A255" s="7"/>
      <c r="B255" s="9"/>
      <c r="C255" s="6"/>
      <c r="D255" s="6"/>
      <c r="E255" s="6"/>
    </row>
    <row r="256" spans="1:5" x14ac:dyDescent="0.25">
      <c r="A256" s="7"/>
      <c r="B256" s="9"/>
      <c r="C256" s="6"/>
      <c r="D256" s="6"/>
      <c r="E256" s="6"/>
    </row>
    <row r="257" spans="1:5" x14ac:dyDescent="0.25">
      <c r="A257" s="7"/>
      <c r="B257" s="9"/>
      <c r="C257" s="6"/>
      <c r="D257" s="6"/>
      <c r="E257" s="6"/>
    </row>
    <row r="258" spans="1:5" x14ac:dyDescent="0.25">
      <c r="A258" s="7"/>
      <c r="B258" s="9"/>
      <c r="C258" s="6"/>
      <c r="D258" s="6"/>
      <c r="E258" s="6"/>
    </row>
    <row r="259" spans="1:5" x14ac:dyDescent="0.25">
      <c r="A259" s="7"/>
      <c r="B259" s="9"/>
      <c r="C259" s="6"/>
      <c r="D259" s="6"/>
      <c r="E259" s="6"/>
    </row>
    <row r="260" spans="1:5" x14ac:dyDescent="0.25">
      <c r="A260" s="7"/>
      <c r="B260" s="9"/>
      <c r="C260" s="6"/>
      <c r="D260" s="6"/>
      <c r="E260" s="6"/>
    </row>
    <row r="261" spans="1:5" x14ac:dyDescent="0.25">
      <c r="A261" s="7"/>
      <c r="B261" s="9"/>
      <c r="C261" s="6"/>
      <c r="D261" s="6"/>
      <c r="E261" s="6"/>
    </row>
    <row r="262" spans="1:5" x14ac:dyDescent="0.25">
      <c r="A262" s="7"/>
      <c r="B262" s="9"/>
      <c r="C262" s="6"/>
      <c r="D262" s="6"/>
      <c r="E262" s="6"/>
    </row>
    <row r="263" spans="1:5" x14ac:dyDescent="0.25">
      <c r="A263" s="7"/>
      <c r="B263" s="9"/>
      <c r="C263" s="6"/>
      <c r="D263" s="6"/>
      <c r="E263" s="6"/>
    </row>
    <row r="264" spans="1:5" x14ac:dyDescent="0.25">
      <c r="A264" s="7"/>
      <c r="B264" s="9"/>
      <c r="C264" s="6"/>
      <c r="D264" s="6"/>
      <c r="E264" s="6"/>
    </row>
    <row r="265" spans="1:5" x14ac:dyDescent="0.25">
      <c r="A265" s="7"/>
      <c r="B265" s="9"/>
      <c r="C265" s="6"/>
      <c r="D265" s="6"/>
      <c r="E265" s="6"/>
    </row>
    <row r="266" spans="1:5" x14ac:dyDescent="0.25">
      <c r="A266" s="7"/>
      <c r="B266" s="9"/>
      <c r="C266" s="6"/>
      <c r="D266" s="6"/>
      <c r="E266" s="6"/>
    </row>
    <row r="267" spans="1:5" x14ac:dyDescent="0.25">
      <c r="A267" s="7"/>
      <c r="B267" s="9"/>
      <c r="C267" s="6"/>
      <c r="D267" s="6"/>
      <c r="E267" s="6"/>
    </row>
    <row r="268" spans="1:5" x14ac:dyDescent="0.25">
      <c r="A268" s="7"/>
      <c r="B268" s="9"/>
      <c r="C268" s="6"/>
      <c r="D268" s="6"/>
      <c r="E268" s="6"/>
    </row>
    <row r="269" spans="1:5" x14ac:dyDescent="0.25">
      <c r="A269" s="7"/>
      <c r="B269" s="9"/>
      <c r="C269" s="6"/>
      <c r="D269" s="6"/>
      <c r="E269" s="6"/>
    </row>
    <row r="270" spans="1:5" x14ac:dyDescent="0.25">
      <c r="A270" s="7"/>
      <c r="B270" s="9"/>
      <c r="C270" s="6"/>
      <c r="D270" s="6"/>
      <c r="E270" s="6"/>
    </row>
    <row r="271" spans="1:5" x14ac:dyDescent="0.25">
      <c r="A271" s="7"/>
      <c r="B271" s="9"/>
      <c r="C271" s="6"/>
      <c r="D271" s="6"/>
      <c r="E271" s="6"/>
    </row>
    <row r="272" spans="1:5" x14ac:dyDescent="0.25">
      <c r="A272" s="7"/>
      <c r="B272" s="9"/>
      <c r="C272" s="6"/>
      <c r="D272" s="6"/>
      <c r="E272" s="6"/>
    </row>
    <row r="273" spans="1:5" x14ac:dyDescent="0.25">
      <c r="A273" s="7"/>
      <c r="B273" s="9"/>
      <c r="C273" s="6"/>
      <c r="D273" s="6"/>
      <c r="E273" s="6"/>
    </row>
    <row r="274" spans="1:5" x14ac:dyDescent="0.25">
      <c r="A274" s="7"/>
      <c r="B274" s="9"/>
      <c r="C274" s="6"/>
      <c r="D274" s="6"/>
      <c r="E274" s="6"/>
    </row>
    <row r="275" spans="1:5" x14ac:dyDescent="0.25">
      <c r="A275" s="7"/>
      <c r="B275" s="9"/>
      <c r="C275" s="6"/>
      <c r="D275" s="6"/>
      <c r="E275" s="6"/>
    </row>
    <row r="276" spans="1:5" x14ac:dyDescent="0.25">
      <c r="A276" s="7"/>
      <c r="B276" s="9"/>
      <c r="C276" s="6"/>
      <c r="D276" s="6"/>
      <c r="E276" s="6"/>
    </row>
    <row r="277" spans="1:5" x14ac:dyDescent="0.25">
      <c r="A277" s="7"/>
      <c r="B277" s="9"/>
      <c r="C277" s="6"/>
      <c r="D277" s="6"/>
      <c r="E277" s="6"/>
    </row>
    <row r="278" spans="1:5" x14ac:dyDescent="0.25">
      <c r="A278" s="7"/>
      <c r="B278" s="9"/>
      <c r="C278" s="6"/>
      <c r="D278" s="6"/>
      <c r="E278" s="6"/>
    </row>
    <row r="279" spans="1:5" x14ac:dyDescent="0.25">
      <c r="A279" s="7"/>
      <c r="B279" s="9"/>
      <c r="C279" s="6"/>
      <c r="D279" s="6"/>
      <c r="E279" s="6"/>
    </row>
    <row r="280" spans="1:5" x14ac:dyDescent="0.25">
      <c r="A280" s="7"/>
      <c r="B280" s="9"/>
      <c r="C280" s="6"/>
      <c r="D280" s="6"/>
      <c r="E280" s="6"/>
    </row>
    <row r="281" spans="1:5" x14ac:dyDescent="0.25">
      <c r="A281" s="7"/>
      <c r="B281" s="9"/>
      <c r="C281" s="6"/>
      <c r="D281" s="6"/>
      <c r="E281" s="6"/>
    </row>
    <row r="282" spans="1:5" x14ac:dyDescent="0.25">
      <c r="A282" s="7"/>
      <c r="B282" s="9"/>
      <c r="C282" s="6"/>
      <c r="D282" s="6"/>
      <c r="E282" s="6"/>
    </row>
    <row r="283" spans="1:5" x14ac:dyDescent="0.25">
      <c r="A283" s="7"/>
      <c r="B283" s="9"/>
      <c r="C283" s="6"/>
      <c r="D283" s="6"/>
      <c r="E283" s="6"/>
    </row>
    <row r="284" spans="1:5" x14ac:dyDescent="0.25">
      <c r="A284" s="7"/>
      <c r="B284" s="9"/>
      <c r="C284" s="6"/>
      <c r="D284" s="6"/>
      <c r="E284" s="6"/>
    </row>
    <row r="285" spans="1:5" x14ac:dyDescent="0.25">
      <c r="A285" s="7"/>
      <c r="B285" s="9"/>
      <c r="C285" s="6"/>
      <c r="D285" s="6"/>
      <c r="E285" s="6"/>
    </row>
    <row r="286" spans="1:5" x14ac:dyDescent="0.25">
      <c r="A286" s="7"/>
      <c r="B286" s="9"/>
      <c r="C286" s="6"/>
      <c r="D286" s="6"/>
      <c r="E286" s="6"/>
    </row>
    <row r="287" spans="1:5" x14ac:dyDescent="0.25">
      <c r="A287" s="7"/>
      <c r="B287" s="9"/>
      <c r="C287" s="6"/>
      <c r="D287" s="6"/>
      <c r="E287" s="6"/>
    </row>
    <row r="288" spans="1:5" x14ac:dyDescent="0.25">
      <c r="A288" s="7"/>
      <c r="B288" s="9"/>
      <c r="C288" s="6"/>
      <c r="D288" s="6"/>
      <c r="E288" s="6"/>
    </row>
    <row r="289" spans="1:5" x14ac:dyDescent="0.25">
      <c r="A289" s="7"/>
      <c r="B289" s="9"/>
      <c r="C289" s="6"/>
      <c r="D289" s="6"/>
      <c r="E289" s="6"/>
    </row>
    <row r="290" spans="1:5" x14ac:dyDescent="0.25">
      <c r="A290" s="7"/>
      <c r="B290" s="9"/>
      <c r="C290" s="6"/>
      <c r="D290" s="6"/>
      <c r="E290" s="6"/>
    </row>
    <row r="291" spans="1:5" x14ac:dyDescent="0.25">
      <c r="A291" s="7"/>
      <c r="B291" s="9"/>
      <c r="C291" s="6"/>
      <c r="D291" s="6"/>
      <c r="E291" s="6"/>
    </row>
    <row r="292" spans="1:5" x14ac:dyDescent="0.25">
      <c r="A292" s="7"/>
      <c r="B292" s="9"/>
      <c r="C292" s="6"/>
      <c r="D292" s="6"/>
      <c r="E292" s="6"/>
    </row>
    <row r="293" spans="1:5" x14ac:dyDescent="0.25">
      <c r="A293" s="7"/>
      <c r="B293" s="9"/>
      <c r="C293" s="6"/>
      <c r="D293" s="6"/>
      <c r="E293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Coalition</vt:lpstr>
    </vt:vector>
  </TitlesOfParts>
  <Company>Universiteit Antwerpen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Heylen Frederik</dc:creator>
  <cp:lastModifiedBy>Peter Aspeslagh</cp:lastModifiedBy>
  <dcterms:created xsi:type="dcterms:W3CDTF">2014-03-05T10:58:52Z</dcterms:created>
  <dcterms:modified xsi:type="dcterms:W3CDTF">2017-06-12T10:08:09Z</dcterms:modified>
</cp:coreProperties>
</file>